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720" windowHeight="7320" activeTab="1"/>
  </bookViews>
  <sheets>
    <sheet name="Приложение 1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<sst xmlns="http://schemas.openxmlformats.org/spreadsheetml/2006/main" count="351" uniqueCount="318">
  <si>
    <t xml:space="preserve">Адрес </t>
  </si>
  <si>
    <t>Год постройки</t>
  </si>
  <si>
    <t>Площадь м.кв.</t>
  </si>
  <si>
    <t>Общая</t>
  </si>
  <si>
    <t>Жилая</t>
  </si>
  <si>
    <t>Нежилая</t>
  </si>
  <si>
    <t>Подвалы</t>
  </si>
  <si>
    <t>ул.Вертолетная д.18</t>
  </si>
  <si>
    <t>ул.Геологов д.1</t>
  </si>
  <si>
    <t>ул.Геологов д.4</t>
  </si>
  <si>
    <t>ул. Киевская д.5</t>
  </si>
  <si>
    <t>ул. Киевская д.5 А</t>
  </si>
  <si>
    <t>ул. Киевская д.7</t>
  </si>
  <si>
    <t>ул. Киевская д.8</t>
  </si>
  <si>
    <t>ул. Киевская д.21А</t>
  </si>
  <si>
    <t>ул. Киевская д. 25</t>
  </si>
  <si>
    <t>пер. Школьный д.2а</t>
  </si>
  <si>
    <t>пер. Школьный д.4А</t>
  </si>
  <si>
    <t>ул. Петелина д.1В</t>
  </si>
  <si>
    <t>ул. Петелина д.8</t>
  </si>
  <si>
    <t>ул. Победы д.6А</t>
  </si>
  <si>
    <t>ул. Победы д.7</t>
  </si>
  <si>
    <t>ул. Победы д.7А</t>
  </si>
  <si>
    <t>ул. Победы д.9</t>
  </si>
  <si>
    <t>ул. Победы д.10</t>
  </si>
  <si>
    <t>ул. Поспелова д.2</t>
  </si>
  <si>
    <t>ул.Таежная д.1</t>
  </si>
  <si>
    <t>ул.Таежная д.3</t>
  </si>
  <si>
    <t>ул.Таежная д.6</t>
  </si>
  <si>
    <t>ул.Таежная д.9</t>
  </si>
  <si>
    <t>ул.Таежная д.11</t>
  </si>
  <si>
    <t>ул.Таежная д.12</t>
  </si>
  <si>
    <t>ул.Таежная д.19</t>
  </si>
  <si>
    <t>ИТОГО</t>
  </si>
  <si>
    <t>№ П/П</t>
  </si>
  <si>
    <t xml:space="preserve">Годовой отчет Управляющей компании ООО "Дом-сервис" перед собственниками помещений в доме </t>
  </si>
  <si>
    <t>таблица № 1</t>
  </si>
  <si>
    <t>- вынесение устных предупреждений собственникам, имеющих задолженность.</t>
  </si>
  <si>
    <t>- принудительное взыскание с неплательщиков суммы задолженности в судебном порядке.</t>
  </si>
  <si>
    <t>№ п\п</t>
  </si>
  <si>
    <t>Сумма долга</t>
  </si>
  <si>
    <t>Период</t>
  </si>
  <si>
    <t>- опрессовка систем ГВС, ремонт и профилактические работы насосных установок, замена и восстановление устаревших элементов.</t>
  </si>
  <si>
    <t>Кол-во исков</t>
  </si>
  <si>
    <t>руб.</t>
  </si>
  <si>
    <r>
      <t xml:space="preserve">на налоги и отчисления с заработной платы за период составило </t>
    </r>
  </si>
  <si>
    <t>фасада ( и т.д.);</t>
  </si>
  <si>
    <t xml:space="preserve">общих несущих конструкций дома; </t>
  </si>
  <si>
    <t>ул. Победы д. 13</t>
  </si>
  <si>
    <t>Строит-й объем (м3)</t>
  </si>
  <si>
    <t>Кол-во квартир</t>
  </si>
  <si>
    <r>
      <t xml:space="preserve">текущий ремонт общего имущества по начислению составило - </t>
    </r>
  </si>
  <si>
    <r>
      <t xml:space="preserve">содержание общего имущества по начислению составило - </t>
    </r>
  </si>
  <si>
    <t>июнь 2009 - май 2010 год</t>
  </si>
  <si>
    <t>2010-2011</t>
  </si>
  <si>
    <t>ВСЕГО</t>
  </si>
  <si>
    <r>
      <t xml:space="preserve">техническое обслуживание общих коммуникаций по начислению составило - </t>
    </r>
  </si>
  <si>
    <t>2009-2010 год</t>
  </si>
  <si>
    <t>Расходы на уборку мест общего пользования (заработная плата, налоги из заработной платы, хозяйственные расходы) за отчетный период  -</t>
  </si>
  <si>
    <t>таблица № 2</t>
  </si>
  <si>
    <t>таблица № 3</t>
  </si>
  <si>
    <t>2010-2011 год</t>
  </si>
  <si>
    <t>4. Ремонтно-аварийные работы:</t>
  </si>
  <si>
    <t>5. Затраты на приобретение оборудования,  расходных материалов, а так же инвентаря и спецодежды:</t>
  </si>
  <si>
    <t>таблица № 4</t>
  </si>
  <si>
    <t>6. Расходы автотранспорта (арендная плата, запасные части, топливо):</t>
  </si>
  <si>
    <t>7. Управленческие расходы -  (арендная плата офисного помещения, обслуживание оргтехники, программ, контрольно-кассовой техники, канцтовары, литература, журналы, хозяйственные товары, услуги связи,  почтовые расходы, нотариальное оформление и другие расходы, возникающие в процессе управления); за перид составило:</t>
  </si>
  <si>
    <t>2009-2010 г.</t>
  </si>
  <si>
    <t>8. Выплата заработной платы работникам аппарата управления (кроме рабочего персонала)  за отчетный период составляет:</t>
  </si>
  <si>
    <t>июнь 2010 - май 2011 год</t>
  </si>
  <si>
    <t>ИТОГО ЗА ПЕРИОД</t>
  </si>
  <si>
    <t>Проведение мероприятий  по дератизации в домах ЖФ</t>
  </si>
  <si>
    <r>
      <t xml:space="preserve">Всего за отчётный период рассмотрено </t>
    </r>
    <r>
      <rPr>
        <i/>
        <u val="single"/>
        <sz val="13"/>
        <color indexed="63"/>
        <rFont val="Arial"/>
        <family val="2"/>
      </rPr>
      <t>1498</t>
    </r>
    <r>
      <rPr>
        <i/>
        <sz val="13"/>
        <color indexed="63"/>
        <rFont val="Arial"/>
        <family val="2"/>
      </rPr>
      <t xml:space="preserve"> заявлений (обращений) собственников. Из них выполнено – </t>
    </r>
    <r>
      <rPr>
        <i/>
        <u val="single"/>
        <sz val="13"/>
        <color indexed="63"/>
        <rFont val="Arial"/>
        <family val="2"/>
      </rPr>
      <t>1442</t>
    </r>
    <r>
      <rPr>
        <i/>
        <sz val="13"/>
        <color indexed="63"/>
        <rFont val="Arial"/>
        <family val="2"/>
      </rPr>
      <t>;</t>
    </r>
  </si>
  <si>
    <t>3. Затраты управляющей компании за период 01 июня 2009 по 31 мая 2011 года</t>
  </si>
  <si>
    <t xml:space="preserve"> -официальное уведомление  имеющих задолженность за период  1-3 месяца и более.</t>
  </si>
  <si>
    <t>10. В целях бесперебойной подачи тепла, горячей воды,  проводились подготовительные мероприятия:</t>
  </si>
  <si>
    <t>11. Мероприятия по поддержанию в надлежащем состоянии общего имущества многоквартирного дома, в том числе:</t>
  </si>
  <si>
    <t>13. За отчётный период по запросам собственников составлены акты выявления (обнаружения) недостатков, аварийных ситуаций (в т.ч. строительных) и дефектов жилых помещений с привлечением организации-застройщика.</t>
  </si>
  <si>
    <t>1. ПЕРЕЧЕНЬ ОБСЛУЖИВАЕМОГО ЖИЛОГО ФОНДА ЗА ПЕРИОД</t>
  </si>
  <si>
    <t>В содержание общего имущество входит:</t>
  </si>
  <si>
    <t>Расходы по счетам  ресурсо-снабжающей организации (ООО «ЮТЭК»)по оплате электрической энергии  в местах общего пользования ЖФ за период. Где стоимость 1 кВт/ч составила - на 2009год - 1,50 руб.; на 2010 год -1,67 руб.</t>
  </si>
  <si>
    <t>Расходы по счетам  ресурсо-снабжающей организации (МП "Комплекс") по оплате тепловой  энергии в местах общего пользования ЖФ  за период.  Где стоимость 1Гкал составило -  на 2009 год - 1138,70 руб. на 2010 год - 1269,68 руб. на 2011 год - 1397,12 руб</t>
  </si>
  <si>
    <r>
      <t>Текущий ремонт  общего имущества многоквартирного дома</t>
    </r>
    <r>
      <rPr>
        <sz val="13"/>
        <rFont val="Arial"/>
        <family val="2"/>
      </rPr>
      <t xml:space="preserve"> - ремонт, выполняемый для восстановления исправности или работоспособности здания (сооружения, коммуникаций, объектов жилищно-коммунального назначения), частичного восстановления его ресурса с заменой или восстановлением составных частей ограниченной номенклатуры в объеме, установленном нормативной и технической документацией.</t>
    </r>
  </si>
  <si>
    <r>
      <t>Техническое обслуживание  общего имущества многоквартирного дома</t>
    </r>
    <r>
      <rPr>
        <sz val="13"/>
        <rFont val="Arial"/>
        <family val="2"/>
      </rPr>
      <t xml:space="preserve"> -  операция или комплекс операций по поддержанию работоспособности или исправности здания (сооружения, оборудования, коммуникаций, объектов жилищно-коммунального назначения) при использовании по назначению, ожидании, хранении и транспортировании.</t>
    </r>
  </si>
  <si>
    <r>
      <t xml:space="preserve">Всего затраты на обслуживание жилого фонда составлили: </t>
    </r>
  </si>
  <si>
    <r>
      <t xml:space="preserve">29 </t>
    </r>
    <r>
      <rPr>
        <i/>
        <sz val="13"/>
        <color indexed="63"/>
        <rFont val="Arial"/>
        <family val="2"/>
      </rPr>
      <t>случаев.</t>
    </r>
  </si>
  <si>
    <t>ПРИЛОЖЕНИЕ 1</t>
  </si>
  <si>
    <t>ПЕРЕЧЕНЬ РАБОТ, ВХОДЯЩИХ В ПЛАТУ ЗА СОДЕРЖАНИЕ ЖИЛЬЯ</t>
  </si>
  <si>
    <r>
      <t>1.Содержание общего имущества жилого дома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:</t>
    </r>
  </si>
  <si>
    <r>
      <t>1</t>
    </r>
    <r>
      <rPr>
        <sz val="9"/>
        <color indexed="8"/>
        <rFont val="Times New Roman"/>
        <family val="1"/>
      </rPr>
      <t xml:space="preserve"> Указанные работы выполняются только при их обнаружении.</t>
    </r>
  </si>
  <si>
    <t>а) стены и фасады:</t>
  </si>
  <si>
    <t>отбивка отслоившейся отделки наружной поверхности стен (штукатурки, облицовочной плитки);</t>
  </si>
  <si>
    <t>удаление элементов декора, представляющих опасность;</t>
  </si>
  <si>
    <t xml:space="preserve">снятие, укрепление вышедших из строя или слабо укрепленных домовых номерных знаков, лестничных указателей и    </t>
  </si>
  <si>
    <t>других элементов визуальной информации;</t>
  </si>
  <si>
    <t>укрепление козырьков, ограждений и перил крылец;</t>
  </si>
  <si>
    <t>б) крыши и водосточные системы:</t>
  </si>
  <si>
    <t>уборка мусора и грязи с кровли;  удаление снега и наледи с кровель;</t>
  </si>
  <si>
    <t>укрепление оголовков дымовых, вентиляционных труб и металлических покрытий парапета;</t>
  </si>
  <si>
    <t>укрепление защитной решетки водоприемной воронки; прочистка водоприемной воронки внутреннего водостока;</t>
  </si>
  <si>
    <t>прочистка внутреннего металлического водостока от засорения;</t>
  </si>
  <si>
    <t>прочистка внутреннего водостока из полиэтиленовых труб; закрытие слуховых окон, люков и входов на чердак;</t>
  </si>
  <si>
    <t>укрепление рядовых звеньев, водоприемных воронок, колен и отмета наружного водостока; промазка кровельных  фальцев и образовавшихся свищей мастиками, герметиком;</t>
  </si>
  <si>
    <t>проверка исправности оголовков дымоходов и вентиляционных каналов с регистрацией результатов в журнале;</t>
  </si>
  <si>
    <t>антисептирование и антипирирование деревянных конструкций;</t>
  </si>
  <si>
    <t>в) оконные и дверные заполнения:</t>
  </si>
  <si>
    <t>установка недостающих, частично разбитых и укрепление слабо укрепленных стекол в дверных и оконных заполнениях;</t>
  </si>
  <si>
    <t>укрепление или регулировка пружин, доводчиков и амортизаторов на входных дверях;</t>
  </si>
  <si>
    <t>установка или укрепление ручек и шпингалетов на оконных и дверных заполнениях;</t>
  </si>
  <si>
    <t>закрытие подвальных и чердачных дверей, металлических решеток и лазов на замки;</t>
  </si>
  <si>
    <t>утепление оконных и дверных проемов;</t>
  </si>
  <si>
    <t>г) внешнее благоустройство:</t>
  </si>
  <si>
    <t>укрепление флагодержателей, указателей улиц и лестниц;</t>
  </si>
  <si>
    <t>протирка указателей; закрытие и раскрытие продухов; установка урн; окраска урн;</t>
  </si>
  <si>
    <t>подготовка к сезонной эксплуатации оборудования детских и спортивных площадок;</t>
  </si>
  <si>
    <t>д) санитарная уборка жилищного фонда:</t>
  </si>
  <si>
    <t>ежедневное влажное подметание лестничных площадок и маршей нижних 2 этажей;</t>
  </si>
  <si>
    <t>еженедельное влажное подметание лестничных площадок и маршей выше 2-го этажа;</t>
  </si>
  <si>
    <t>ежемесячное мытье лестничных площадок и маршей;</t>
  </si>
  <si>
    <t>ежегодное (весной) мытье окон, влажная протирка стен, дверей, плафонов на лестничных клетках, подоконников, отопительных приборов, оконных решеток, чердачных лестниц, шкафов для электросчетчиков, слаботочных устройств, почтовых ящиков;</t>
  </si>
  <si>
    <t>е) санитарная очистка придомовой территории:</t>
  </si>
  <si>
    <t>постоянно:</t>
  </si>
  <si>
    <t>очистка урн от мусора;</t>
  </si>
  <si>
    <t>холодный период:</t>
  </si>
  <si>
    <t>уборка от снега и наледи площадки перед входом в подъезд, очистка металлической решетки и приямка;</t>
  </si>
  <si>
    <t>уборка снега с тротуаров и внутриквартальных проездов;</t>
  </si>
  <si>
    <t>посыпка территории противогололедными составами и материалами;</t>
  </si>
  <si>
    <t>теплый период:</t>
  </si>
  <si>
    <t>подметание территории в дни без осадков и в дни с осадками до 2 см;</t>
  </si>
  <si>
    <r>
      <t>2.</t>
    </r>
    <r>
      <rPr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Техническое обслуживание общих коммуникаций, технических устройств и     технических помещений жилого дома</t>
    </r>
    <r>
      <rPr>
        <sz val="12"/>
        <color indexed="8"/>
        <rFont val="Times New Roman"/>
        <family val="1"/>
      </rPr>
      <t>:</t>
    </r>
  </si>
  <si>
    <t>а) центральное отопление:</t>
  </si>
  <si>
    <t>консервация и расконсервация систем центрального отопления;</t>
  </si>
  <si>
    <t>регулировка трехходовых и пробковых кранов, вентилей и задвижек в технических подпольях, помещениях ёэлеваторных узлов, бойлерных; регулировка и набивка сальников; уплотнение сгонов;</t>
  </si>
  <si>
    <t>очистка от накипи запорной арматуры; испытание систем центрального отопления;</t>
  </si>
  <si>
    <t>отключение радиаторов при их течи; очистка грязевиков воздухосборников, вантузов;</t>
  </si>
  <si>
    <t>промывка системы центрального отопления и горячего водоснабжения гидравлическим и гидропневматическим способом; слив воды и наполнение водой системы отопления;</t>
  </si>
  <si>
    <t>ликвидация воздушных пробок в радиаторах и стояках;</t>
  </si>
  <si>
    <t>утепление трубопроводов в чердачных помещениях и технических подпольях;</t>
  </si>
  <si>
    <t>б) водопровод и канализация, горячее водоснабжение:</t>
  </si>
  <si>
    <t>смена прокладок и набивка сальников в водопроводных и вентильных кранах в технических подпольях, помещениях элеваторных узлов, бойлерных; уплотнение сгонов; регулировка смывных бачков в технических помещениях;</t>
  </si>
  <si>
    <t>прочистка трубопроводов горячего и холодного водоснабжения;</t>
  </si>
  <si>
    <t>временная заделка свищей и трещин на внутренних трубопроводах и стояках;</t>
  </si>
  <si>
    <t>консервация и расконсервация поливочной системы;</t>
  </si>
  <si>
    <t>утепление трубопроводов; прочистка дренажных систем; проверка исправности канализационной вытяжки;</t>
  </si>
  <si>
    <t>прочистка канализационных стояков от жировых отложений; проветривание канализационных колодцев;</t>
  </si>
  <si>
    <t>прочистка люков и закрытие крышек канализационных колодцев; прочистка дворовой канализационной сети;</t>
  </si>
  <si>
    <t>устранение течи санитарно-технических приборов в технических подпольях, помещениях элеваторных узлов, бойлерных; утепление трубопроводов в технических подпольях;</t>
  </si>
  <si>
    <t>в) электроснабжение:</t>
  </si>
  <si>
    <t>замена перегоревших электроламп;</t>
  </si>
  <si>
    <t>укрепление плафонов и ослабленных участков наружной электропроводки;</t>
  </si>
  <si>
    <t>прочистка клемм и соединений в групповых щитках и распределительных шкафах;</t>
  </si>
  <si>
    <t>ремонт запирающих устройств и закрытие на замки групповых щитков и распределительных шкафов;</t>
  </si>
  <si>
    <t>снятие показаний домовых, групповых электросчетчиков;</t>
  </si>
  <si>
    <t>проверка заземления электрокабелей;</t>
  </si>
  <si>
    <t>замеры сопротивления изоляции трубопроводов;</t>
  </si>
  <si>
    <t>проверка заземления оборудования;</t>
  </si>
  <si>
    <t>г) специальные общедомовые технические устройства:</t>
  </si>
  <si>
    <t xml:space="preserve">                                                3. Аварийное обслуживание:</t>
  </si>
  <si>
    <t>а) водопровод и канализация, горячее водоснабжение:</t>
  </si>
  <si>
    <t>ремонт и замена сгонов на трубопроводе; установка бандажей на трубопроводе;</t>
  </si>
  <si>
    <t>смена небольших участков трубопровода (до 2 м); ликвидация засора канализации внутри строения;</t>
  </si>
  <si>
    <t>ликвидация засора канализационных труб «лежаков» до первого колодца;</t>
  </si>
  <si>
    <t>заделка свищей и зачеканка раструбов;</t>
  </si>
  <si>
    <t>замена неисправных сифонов и небольших участков трубопроводов (до 2 м), связанная с устранением засора или течи; выполнение сварочных работ при ремонте или замене трубопровода;</t>
  </si>
  <si>
    <t>б) центральное отопление:</t>
  </si>
  <si>
    <t>ремонт и замена аварийно-поврежденной запорной арматуры;</t>
  </si>
  <si>
    <t>ликвидация течи путем уплотнения соединений труб, арматуры и нагревательных приборов;</t>
  </si>
  <si>
    <t>ремонт и замена сгонов на трубопроводе; смена небольших участков трубопровода (до 2 м);</t>
  </si>
  <si>
    <t>выполнение сварочных работ при ремонте или замене участков трубопровода;</t>
  </si>
  <si>
    <t>замена (восстановление) неисправных участков электрической сети;</t>
  </si>
  <si>
    <t>замена предохранителей, автоматических выключателей на домовых вводно-распределительных устройствах и щитах, в поэтажных распределительных электрощитах;</t>
  </si>
  <si>
    <t>ремонт электрощитов (замена шпилек, подтяжка и зачистка контактов), включение и замена вышедших из строя автоматов электрозащиты и пакетных переключателей; замена плавких вставок в электрощитах;</t>
  </si>
  <si>
    <t xml:space="preserve">г) сопутствующие работы при ликвидации аварий: </t>
  </si>
  <si>
    <t>отрывка траншей;откачка воды из подвала;</t>
  </si>
  <si>
    <t>вскрытие полов, пробивка отверстий и борозд над скрытыми трубопроводами;</t>
  </si>
  <si>
    <t>отключение стояков на отдельных участках трубопроводов,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неисправности.</t>
  </si>
  <si>
    <t>ПРИЛОЖЕНИЕ 2</t>
  </si>
  <si>
    <t>ПЕРЕЧЕНЬ РАБОТ, ВХОДЯЩИХ В ПЛАТУ ЗА РЕМОНТ ЖИЛЬЯ</t>
  </si>
  <si>
    <t>(текущий ремонт)</t>
  </si>
  <si>
    <t>1. Фундаменты:</t>
  </si>
  <si>
    <t>заделка и расшивка швов, трещин, восстановление облицовки фундаментов стен и др.; устранение местных деформаций путем перекладки, усиления, стяжки и др.;</t>
  </si>
  <si>
    <t>восстановление поврежденных участков гидроизоляции фундаментов;</t>
  </si>
  <si>
    <t>усиление (устройство) фундаментов под оборудование (вентиляционное, насосное и др.);</t>
  </si>
  <si>
    <t>смена отдельных участков ленточных, столбовых фундаментов, фундаментных «стульев» под деревянными зданиями; устройство и ремонт вентиляционных продухов; смена или ремонт отмостки;</t>
  </si>
  <si>
    <t>восстановление приямков, входов в подвалы.</t>
  </si>
  <si>
    <t>2. Стены и фасады:</t>
  </si>
  <si>
    <t>заделка трещин, расшивка швов, перекладка отдельных участков кирпичных стен;</t>
  </si>
  <si>
    <t>герметизация стыков элементов полносборных зданий, заделка выбоин и трещин на поверхности блоков и панелей;</t>
  </si>
  <si>
    <t>заделка отверстий, гнезд, борозд; восстановление отдельных простенков, перемычек, карнизов;</t>
  </si>
  <si>
    <t>пескоструйная очистка, промывка фасадов, лоджий и балконов зданий до 2 этажей;</t>
  </si>
  <si>
    <t>ремонт (восстановление) угрожающих падением архитектурных деталей, облицовочных плиток, отдельных кирпичей; восстановление лепных деталей;</t>
  </si>
  <si>
    <t>смена отдельных венцов, элементов каркаса; укрепление, утепление, конопатка пазов; смена участков обшивки деревянных стен;</t>
  </si>
  <si>
    <t>утепление промерзающих участков стен в отдельных помещениях;</t>
  </si>
  <si>
    <t>замена покрытий, выступающих частей по фасаду. Замена сливов на оконных проемах;</t>
  </si>
  <si>
    <t>восстановление поврежденных участков штукатурки и облицовки;</t>
  </si>
  <si>
    <t>ремонт и окраска фасадов одно- и двухэтажных зданий.</t>
  </si>
  <si>
    <t>3. Перекрытия:</t>
  </si>
  <si>
    <t>частичная замена или усиление отдельных элементов деревянных перекрытий (участков междубалочного заполнения, дощатой подшивки, отдельных балок); восстановление засыпки и стяжки; антисептирование и противопожарная защита деревянных конструкций;</t>
  </si>
  <si>
    <t>заделка швов в стыках сборных железобетонных перекрытий;</t>
  </si>
  <si>
    <t>заделка выбоин и трещин в железобетонных конструкциях;</t>
  </si>
  <si>
    <t>утепление верхних полок и стальных балок на чердаке, окраска балок.</t>
  </si>
  <si>
    <t>4. Крыши:</t>
  </si>
  <si>
    <t>усиление элементов деревянной стропильной системы, включая смену отдельных стропильных ног, стоек, подкосов, участков коньковых прогонов, лежней, мауэрлатов, кобылок и обрешетки;</t>
  </si>
  <si>
    <t>антисептическая и противопожарная защита деревянных конструкций;</t>
  </si>
  <si>
    <t>все виды работ по устранению неисправностей стальных, асбестоцементных и других кровель из штучных материалов (кроме полной замены покрытия), включая все элементы примыкания к конструкциям, покрытия парапетов, колпаки и зонты над трубами и пр.; замена водосточных труб;</t>
  </si>
  <si>
    <t>ремонт и частичная замена участков кровель, выполненных из различных материалов, по технологии заводов-изготовителей;</t>
  </si>
  <si>
    <t>замена участков парапетных решеток, пожарных лестниц, стремянок, гильз, ограждений, анкеров или радиостоек, устройств заземления здания с восстановлением водонепроницаемости места крепления;</t>
  </si>
  <si>
    <t>восстановление и устройство новых переходов на чердак через трубы отопления, вентиляционных коробов;</t>
  </si>
  <si>
    <t>восстановление и ремонт коньковых и карнизных вентиляционных продухов;</t>
  </si>
  <si>
    <t>ремонт гидроизоляционного и восстановление утепляющего слоя чердачного покрытия;</t>
  </si>
  <si>
    <t>ремонт слуховых окон и выходов на крыши;</t>
  </si>
  <si>
    <t>оборудование стационарных устройств для крепления страховочных канатов.</t>
  </si>
  <si>
    <t>5. Оконные и дверные заполнения:</t>
  </si>
  <si>
    <t>смена, восстановление отдельных элементов, частичная замена оконных и дверных заполнений;</t>
  </si>
  <si>
    <t>установка доводчиков пружин, упоров и пр.; смена оконных и дверных приборов.</t>
  </si>
  <si>
    <t>6. Межквартирные перегородки:</t>
  </si>
  <si>
    <t>усиление, смена отдельных участков деревянных перегородок;</t>
  </si>
  <si>
    <t>заделка трещин плитных перегородок, перекладка отдельных их участков;</t>
  </si>
  <si>
    <t>заделка сопряжений со смежными конструкциями и др.</t>
  </si>
  <si>
    <t>7. Лестницы, балконы, крыльца (зонты-козырьки) над входами в подъезды, подвалы, над балконами верхних этажей:</t>
  </si>
  <si>
    <t>заделка выбоин, трещин ступеней лестниц и площадок; замена отдельных ступеней, проступей, подступенков;</t>
  </si>
  <si>
    <t>частичная замена и укрепление металлических перил; то же, элементов деревянных лестниц;</t>
  </si>
  <si>
    <t>заделка выбоин и трещин бетонных и железобетонных балконных плит, крылец и зонтов; восстановление гидроизоляции в сопряжениях балконных плит, крылец, зонтов; замена дощатого настила с обшивкой кровельной сталью, замена балконных решеток;</t>
  </si>
  <si>
    <t>восстановление или замена отдельных элементов крылец; восстановление или устройство зонтов над входами в подъезды, подвалы и над балконами верхних этажей;</t>
  </si>
  <si>
    <t>устройство металлических решеток, ограждений окон подвальных помещений, козырьков над входами в подвал.</t>
  </si>
  <si>
    <t>8. Лестницы, балконы, крыльца (зонты-козырьки) над входами в подъезды:</t>
  </si>
  <si>
    <t>замена отдельных участков полов и покрытия полов в местах, относящихся к обязательному имуществу дома;</t>
  </si>
  <si>
    <t>замена (устройство) гидроизоляции полов в отдельных санитарных узлах квартир с полной сменой покрытия, вышедшего из строя по истечении нормативного срока службы.</t>
  </si>
  <si>
    <t>10. Внутренняя отделка:</t>
  </si>
  <si>
    <t>восстановление штукатурки стен и потолков отдельными местами; облицовки стен и полов керамической и другой плиткой отдельными участками;</t>
  </si>
  <si>
    <t>восстановление лепных деталей и розеток (включая квартиры зданий, находящихся под охранной Государственной инспекции по охране памятников архитектуры);</t>
  </si>
  <si>
    <t>все виды малярных и стекольных работ во вспомогательных помещениях (лестничных клетках, подвалах, чердаках), служебных квартирах, а также в квартирах после ремонта штукатурки и облицовки (кроме работ, подлежащих выполнению нанимателями, арендаторами и собственниками за свой счет).</t>
  </si>
  <si>
    <t>11. Центральное отопление:</t>
  </si>
  <si>
    <t>смена отдельных участков трубопроводов, секций отопительных приборов, запорной и регулировочной арматуры;</t>
  </si>
  <si>
    <t>установка (при необходимости) воздушных кранов; утепление труб, приборов, расширительных баков, пандусов;</t>
  </si>
  <si>
    <t>перекладка, обмуровка котлов, дутьевых каналов, боровов, дымовых труб в котельной;</t>
  </si>
  <si>
    <t>смена отдельных секций у чугунных котлов, арматуры, контрольно-измерительных приборов, колосников; гидравлические испытания систем;  замена отдельных электромоторов или насосов малой мощности;</t>
  </si>
  <si>
    <t>восстановление разрушенной тепловой изоляции.</t>
  </si>
  <si>
    <t>12. Водопровод и канализация, горячее водоснабжение:</t>
  </si>
  <si>
    <t>уплотнение соединений, устранение течи, утепление, укрепление трубопроводов, смена отдельных участков трубопроводов, фасонных частей, сифонов, трапов, ревизий; восстановление разрушенной теплоизоляции трубопроводов, гидравлическое испытание системы;</t>
  </si>
  <si>
    <t>смена отдельных водоразборных кранов, смесителей, душей, моек, раковин, умывальников, унитазов, ванн, запорной арматуры в квартирах вследствие истечения их срока службы;</t>
  </si>
  <si>
    <t>утепление и замена арматуры водонапорных баков на чердаке;</t>
  </si>
  <si>
    <t>замена отдельных участков и удлинение водопроводных наружных выпусков для поливки дворов и улиц;</t>
  </si>
  <si>
    <t>замена внутренних пожарных кранов;</t>
  </si>
  <si>
    <t>ремонт насосов и электромоторов, замена отдельных насосов и электромоторов малой мощности;</t>
  </si>
  <si>
    <t>замена отдельных узлов водонагревательных колонок; замена дымоотводящих патрубков, вышедших из строя вследствие их физического износа; прочистка ливневой и дворовой канализации, дренажа.</t>
  </si>
  <si>
    <t>13. Электроснабжение и электротехнические устройства:</t>
  </si>
  <si>
    <t>замена неисправных участков электрической сети здания, исключая электрические сети жилых квартир (кроме мест общего пользования коммунальных квартир);</t>
  </si>
  <si>
    <t>замена вышедших из строя электроустановочных изделий (выключатели, штепсельные розетки);</t>
  </si>
  <si>
    <t>замена светильников;</t>
  </si>
  <si>
    <t>замена предохранителей, автоматических выключателей, пакетных переключателей вводно-распределительных устройств, щитов;</t>
  </si>
  <si>
    <t>замена и установка фотовыключателей, реле времени и других устройств автоматического или дистанционного управления освещением общедомовых помещений и придомовых территорий;</t>
  </si>
  <si>
    <t>замена электродвигателей и отдельных узлов электроустановок инженерного оборудования здания;</t>
  </si>
  <si>
    <t>замена вышедших из строя конфорок, переключателей, нагревателей жарочного шкафа и других сменных элементов стационарных электроплит в квартирах.</t>
  </si>
  <si>
    <t>14. Вентиляция:</t>
  </si>
  <si>
    <t>смена отдельных участков и устранение неплотностей вентиляционных коробов, шахт и камер;</t>
  </si>
  <si>
    <r>
      <t>15. Специальные общедомовые технические устройства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:</t>
    </r>
  </si>
  <si>
    <t>_______________</t>
  </si>
  <si>
    <r>
      <t>1</t>
    </r>
    <r>
      <rPr>
        <sz val="9"/>
        <color indexed="8"/>
        <rFont val="Times New Roman"/>
        <family val="1"/>
      </rPr>
      <t xml:space="preserve"> Работы, производимые специализированными предприятиями по договору подряда с собственником (уполномоченным им органом) либо с организацией, обслуживающей жилищный фонд, по регламентам, устанавливаемым заводами-изготовителями либо соответствующими отраслевыми министерствами (ведомствами) и согласованным государственными надзорными органами.</t>
    </r>
  </si>
  <si>
    <t>встроенные, пристроенные и крышные котельные и установки для нужд отопления и горячего водоснабжения;</t>
  </si>
  <si>
    <t>установки, в том числе насосные, для снабжения питьевой водой, ее очистки (доочистки);</t>
  </si>
  <si>
    <t>установки (устройства) для приема (канализования) и очистки сточных вод;</t>
  </si>
  <si>
    <t>общедомовые установки для принудительной вентиляции в домах повышенной этажности (свыше 9 этажей);</t>
  </si>
  <si>
    <t>системы дымоудаления и пожаротушения;</t>
  </si>
  <si>
    <t>переговорно-замочные устройства;</t>
  </si>
  <si>
    <t>лифты;</t>
  </si>
  <si>
    <t>автоматизированные тепловые пункты;</t>
  </si>
  <si>
    <t>узлы учета потребления тепловой энергии и воды на нужды отопления и горячего водоснабжения;</t>
  </si>
  <si>
    <t>системы диспетчеризации, контроля и автоматизированного управления инженерным оборудованием.</t>
  </si>
  <si>
    <t>16. Внешнее благоустройство:</t>
  </si>
  <si>
    <t>ремонт и восстановление разрушенных участков тротуаров, проездов, наливных и набивных дорожек и площадок, отмосток по периметру здания;</t>
  </si>
  <si>
    <t>устройство и восстановление газонов, клумб, посадка и замена деревьев и кустов, посев трав;</t>
  </si>
  <si>
    <t>замена отдельных участков и устройство ограждений и оборудования детских игровых, спортивных и хозяйственных площадок, площадок для отдыха пенсионеров и инвалидов, дворовых уборных, мусорных ящиков, площадок и навесов для контейнеров-мусоросборников и т.д.</t>
  </si>
  <si>
    <t>ПРИЛОЖЕНИЕ 3</t>
  </si>
  <si>
    <t>ПЕРЕЧЕНЬ ДОПОЛНИТЕЛЬНЫХ РАБОТ, ВЫПОЛНЯЕМЫХ</t>
  </si>
  <si>
    <t>ПО ЗАКАЗАМ И ЗА СЧЕТ СРЕДСТВ ПОТРЕБИТЕЛЕЙ</t>
  </si>
  <si>
    <t>1. Сантехнические работы:</t>
  </si>
  <si>
    <t>устранение засоров канализации в квартире (кроме коммунальных);</t>
  </si>
  <si>
    <t>прочистка сифонов и участков трубопровода от сантехприбора до стояка;</t>
  </si>
  <si>
    <r>
      <t>смена вентильной головки кранов смесителей; смена смесителя для умывальника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</t>
    </r>
  </si>
  <si>
    <r>
      <t>то же, для ванн с гибким шлангом; замена умывальников, моек, раковин, полотенцесушилок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</t>
    </r>
  </si>
  <si>
    <t>ремонт смывного бачка со сменой устройств; установка запорной арматуры к смывному бачку;</t>
  </si>
  <si>
    <r>
      <t>замена смывного бачка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 замена унитазов всех видов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 смена смывной трубы;</t>
    </r>
  </si>
  <si>
    <t>установка кронштейнов под санитарные приборы;</t>
  </si>
  <si>
    <r>
      <t>восстановление гидроизоляции в санузлах и ванных комнатах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.</t>
    </r>
  </si>
  <si>
    <t>_________________________</t>
  </si>
  <si>
    <r>
      <t>1</t>
    </r>
    <r>
      <rPr>
        <sz val="9"/>
        <color indexed="8"/>
        <rFont val="Times New Roman"/>
        <family val="1"/>
      </rPr>
      <t xml:space="preserve"> Выполняются в период между капитальными ремонтами внутридомовых инженерных систем</t>
    </r>
  </si>
  <si>
    <r>
      <t>2</t>
    </r>
    <r>
      <rPr>
        <sz val="9"/>
        <color indexed="8"/>
        <rFont val="Times New Roman"/>
        <family val="1"/>
      </rPr>
      <t xml:space="preserve"> Выполняются на основании акта технического обследования или экспертизы и в соответствии с проектом</t>
    </r>
  </si>
  <si>
    <t>2. Электромонтажные работы:</t>
  </si>
  <si>
    <t>смена неисправного выключателя для открытой проводки; то же, штепсельной розетки;</t>
  </si>
  <si>
    <t>смена выключателя для скрытой проводки с пробивкой гнезд; то же, штепсельной розетки;</t>
  </si>
  <si>
    <t>смена неисправного потолочного или стенного патрона; демонтаж щитка со счетчиком;</t>
  </si>
  <si>
    <t>установка щитка для электросчетчика; установка однофазного электросчетчика; прокладка электропроводки;</t>
  </si>
  <si>
    <t>ремонт или смена электропроводки от ввода в квартиру (кроме мест общего пользования в коммунальных квартирах);</t>
  </si>
  <si>
    <t>снятие неисправных выключателей или переключателей; замена электрических и газовых плит.</t>
  </si>
  <si>
    <t>3. Столярные и стекольные работы:</t>
  </si>
  <si>
    <t>ремонт оконных заполнений; ремонт дверных заполнений; смена неисправных оконных ручек;</t>
  </si>
  <si>
    <t>смена неисправных дверных замков;смена неисправных дверных ручек; укрепление дверных и оконных коробок;</t>
  </si>
  <si>
    <r>
      <t>ремонт конструкций полов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 ремонт конструкций перегородок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;ремонт покрытий полов (дощатых, паркетных, из линолеума, плитки ПХВ).____________________</t>
    </r>
  </si>
  <si>
    <r>
      <t>1</t>
    </r>
    <r>
      <rPr>
        <sz val="9"/>
        <color indexed="8"/>
        <rFont val="Times New Roman"/>
        <family val="1"/>
      </rPr>
      <t xml:space="preserve"> Выполняются на основании письменного разрешения собственника, наймодателя</t>
    </r>
  </si>
  <si>
    <t>4. Отделочные работы:</t>
  </si>
  <si>
    <t>оштукатуривание стен, потолков, откосов по бетонной, кирпичной и деревянной поверхностям;</t>
  </si>
  <si>
    <t>окраска потолков, откосов, оконных переплетов, дверных полотен; окраска лоджий, этажерок балконов;</t>
  </si>
  <si>
    <t>оклейка стен обоями;</t>
  </si>
  <si>
    <t>ремонт, восстановление частями облицовки стен ванных комнат и кухонь керамической (пластмассовой) плиткой;</t>
  </si>
  <si>
    <t>то же, на полах.</t>
  </si>
  <si>
    <r>
      <t>Содержание жилищного фонда</t>
    </r>
    <r>
      <rPr>
        <sz val="10"/>
        <color indexed="8"/>
        <rFont val="Times New Roman"/>
        <family val="1"/>
      </rPr>
      <t xml:space="preserve"> — комплекс работ, услуг по содержанию общего имущества жилого дома, по техническому обслуживанию общих коммуникаций, технических устройств и технических помещений жилого дома (диагностике, обследованию здания и техническому надзору за его состоянием), санитарной очистке жилищного фонда, придомовой территории.</t>
    </r>
  </si>
  <si>
    <r>
      <t>Техническое обслуживание здания</t>
    </r>
    <r>
      <rPr>
        <sz val="10"/>
        <color indexed="8"/>
        <rFont val="Times New Roman"/>
        <family val="1"/>
      </rPr>
      <t xml:space="preserve"> (сооружения, оборудования, коммуникаций, объектов жилищно-коммунального назначения) — операция или комплекс операций по поддержанию работоспособности или исправности здания (сооружения, оборудования, коммуникаций, объектов жилищно-коммунального назначения) при использовании по назначению, ожидании, хранении и транспортировании.</t>
    </r>
  </si>
  <si>
    <r>
      <t>Текущий ремонт здания</t>
    </r>
    <r>
      <rPr>
        <sz val="10"/>
        <color indexed="8"/>
        <rFont val="Times New Roman"/>
        <family val="1"/>
      </rPr>
      <t xml:space="preserve"> (сооружения, оборудования, коммуникаций, объектов жилищно-коммунального назначения) — ремонт, выполняемый для восстановления исправности или работоспособности здания (сооружения, коммуникаций, объектов жилищно-коммунального назначения), частичного восстановления его ресурса с заменой или восстановлением составных частей ограниченной номенклатуры в объеме, установленном нормативной и технической документацией.</t>
    </r>
  </si>
  <si>
    <r>
      <t>Аварийное обслуживание здания</t>
    </r>
    <r>
      <rPr>
        <sz val="10"/>
        <color indexed="8"/>
        <rFont val="Times New Roman"/>
        <family val="1"/>
      </rPr>
      <t xml:space="preserve"> (сооружения, оборудования, коммуникаций и объектов жилищно-коммунального назначения) — комплекс первоочередных операций и мероприятий по незамедлительному устранению аварий и неисправностей, сохранению и восстановлению условий, необходимых для жизнеобеспечения и безопасности потребителей.</t>
    </r>
  </si>
  <si>
    <t>9. Работа с должниками:</t>
  </si>
  <si>
    <t>12. Мероприятия по установке приборов учета тепловой энергии:</t>
  </si>
  <si>
    <t>Установлено 15 приборов учета тепловой энергии.</t>
  </si>
  <si>
    <t>ул.Центр проезд д.8</t>
  </si>
  <si>
    <t xml:space="preserve">пер. Школьный д.7 </t>
  </si>
  <si>
    <t>Результаты финансово-хозяйственной деятельности ООО "ДОМ-СЕРВИС".  СОДЕРЖАНИЕ И РЕМОНТ ЖИЛОГО ФОНДА за период с 01 июня 2009 г. по 31 мая 2011 г:</t>
  </si>
  <si>
    <t>2. Общая сумма средств  начисленных на содержание жилого фонда  за период 01 июня 2009 по 31 мая 2011 года -</t>
  </si>
  <si>
    <t>Общая площадь обслуживания по уточненным данным лицевых счетов составляет 31 320,7 кв. 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</si>
</sst>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[$-FC19]d\ mmmm\ yyyy\ &quot;г.&quot;"/>
  </numFmts>
  <fonts count="35">
    <font>
      <sz val="10"/>
      <name val="Arial"/>
      <family val="0"/>
    </font>
    <font>
      <sz val="9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3"/>
      <color indexed="63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color indexed="63"/>
      <name val="Arial"/>
      <family val="2"/>
    </font>
    <font>
      <sz val="12"/>
      <name val="Arial"/>
      <family val="0"/>
    </font>
    <font>
      <b/>
      <sz val="11"/>
      <color indexed="6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3"/>
      <color indexed="63"/>
      <name val="Arial"/>
      <family val="2"/>
    </font>
    <font>
      <i/>
      <sz val="12"/>
      <color indexed="63"/>
      <name val="Arial"/>
      <family val="2"/>
    </font>
    <font>
      <sz val="13"/>
      <name val="Arial"/>
      <family val="2"/>
    </font>
    <font>
      <sz val="12"/>
      <color indexed="63"/>
      <name val="Arial"/>
      <family val="2"/>
    </font>
    <font>
      <b/>
      <i/>
      <sz val="12"/>
      <name val="Arial"/>
      <family val="2"/>
    </font>
    <font>
      <i/>
      <u val="single"/>
      <sz val="13"/>
      <color indexed="63"/>
      <name val="Arial"/>
      <family val="2"/>
    </font>
    <font>
      <b/>
      <sz val="1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0" fontId="2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30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 horizontal="justify"/>
    </xf>
    <xf numFmtId="0" fontId="22" fillId="0" borderId="3" xfId="0" applyFont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0" fillId="0" borderId="5" xfId="0" applyBorder="1" applyAlignment="1">
      <alignment horizontal="left" vertical="distributed" wrapText="1"/>
    </xf>
    <xf numFmtId="0" fontId="0" fillId="0" borderId="0" xfId="0" applyAlignment="1">
      <alignment wrapText="1"/>
    </xf>
    <xf numFmtId="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/>
    </xf>
    <xf numFmtId="4" fontId="11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24" fillId="0" borderId="0" xfId="0" applyFont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9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6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4" fillId="0" borderId="3" xfId="0" applyFont="1" applyBorder="1" applyAlignment="1">
      <alignment horizontal="justify" wrapText="1"/>
    </xf>
    <xf numFmtId="0" fontId="20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9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justify" wrapText="1"/>
    </xf>
    <xf numFmtId="0" fontId="13" fillId="0" borderId="0" xfId="0" applyFont="1" applyAlignment="1">
      <alignment/>
    </xf>
    <xf numFmtId="4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14" fillId="0" borderId="1" xfId="0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1"/>
  <sheetViews>
    <sheetView workbookViewId="0" topLeftCell="A1">
      <selection activeCell="N226" sqref="N226"/>
    </sheetView>
  </sheetViews>
  <sheetFormatPr defaultColWidth="9.140625" defaultRowHeight="12.75"/>
  <sheetData>
    <row r="1" spans="1:19" ht="12.75">
      <c r="A1" s="89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2.75">
      <c r="A2" s="58"/>
    </row>
    <row r="3" spans="1:19" ht="12.75">
      <c r="A3" s="91" t="s">
        <v>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ht="12.75">
      <c r="A4" s="59"/>
    </row>
    <row r="5" spans="1:19" ht="13.5">
      <c r="A5" s="92" t="s">
        <v>88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ht="13.5">
      <c r="A6" s="60" t="s">
        <v>89</v>
      </c>
    </row>
    <row r="7" ht="12.75">
      <c r="A7" s="59"/>
    </row>
    <row r="8" ht="12.75">
      <c r="A8" s="59" t="s">
        <v>90</v>
      </c>
    </row>
    <row r="9" ht="12.75">
      <c r="A9" s="61" t="s">
        <v>91</v>
      </c>
    </row>
    <row r="10" ht="12.75">
      <c r="A10" s="61" t="s">
        <v>92</v>
      </c>
    </row>
    <row r="11" ht="12.75">
      <c r="A11" s="61" t="s">
        <v>93</v>
      </c>
    </row>
    <row r="12" ht="12.75">
      <c r="A12" s="61" t="s">
        <v>94</v>
      </c>
    </row>
    <row r="13" ht="12.75">
      <c r="A13" s="61" t="s">
        <v>95</v>
      </c>
    </row>
    <row r="14" ht="12.75">
      <c r="A14" s="61" t="s">
        <v>96</v>
      </c>
    </row>
    <row r="15" ht="12.75">
      <c r="A15" s="61" t="s">
        <v>97</v>
      </c>
    </row>
    <row r="16" ht="12.75">
      <c r="A16" s="61" t="s">
        <v>98</v>
      </c>
    </row>
    <row r="17" ht="12.75">
      <c r="A17" s="61" t="s">
        <v>99</v>
      </c>
    </row>
    <row r="18" ht="12.75">
      <c r="A18" s="61" t="s">
        <v>100</v>
      </c>
    </row>
    <row r="19" ht="12.75">
      <c r="A19" s="61" t="s">
        <v>101</v>
      </c>
    </row>
    <row r="20" ht="12.75">
      <c r="A20" s="62" t="s">
        <v>102</v>
      </c>
    </row>
    <row r="21" ht="12.75">
      <c r="A21" s="61" t="s">
        <v>103</v>
      </c>
    </row>
    <row r="22" ht="12.75">
      <c r="A22" s="61" t="s">
        <v>104</v>
      </c>
    </row>
    <row r="23" ht="12.75">
      <c r="A23" s="61" t="s">
        <v>105</v>
      </c>
    </row>
    <row r="24" ht="12.75">
      <c r="A24" s="62" t="s">
        <v>106</v>
      </c>
    </row>
    <row r="25" ht="12.75">
      <c r="A25" s="61" t="s">
        <v>107</v>
      </c>
    </row>
    <row r="26" ht="12.75">
      <c r="A26" s="61" t="s">
        <v>108</v>
      </c>
    </row>
    <row r="27" ht="12.75">
      <c r="A27" s="61" t="s">
        <v>109</v>
      </c>
    </row>
    <row r="28" ht="12.75">
      <c r="A28" s="61" t="s">
        <v>110</v>
      </c>
    </row>
    <row r="29" ht="12.75">
      <c r="A29" s="61" t="s">
        <v>111</v>
      </c>
    </row>
    <row r="30" ht="12.75">
      <c r="A30" s="61" t="s">
        <v>112</v>
      </c>
    </row>
    <row r="31" ht="12.75">
      <c r="A31" s="61" t="s">
        <v>113</v>
      </c>
    </row>
    <row r="32" ht="12.75">
      <c r="A32" s="61" t="s">
        <v>114</v>
      </c>
    </row>
    <row r="33" ht="12.75">
      <c r="A33" s="61" t="s">
        <v>115</v>
      </c>
    </row>
    <row r="34" ht="12.75">
      <c r="A34" s="61" t="s">
        <v>116</v>
      </c>
    </row>
    <row r="35" ht="12.75">
      <c r="A35" s="61" t="s">
        <v>117</v>
      </c>
    </row>
    <row r="36" ht="12.75">
      <c r="A36" s="61" t="s">
        <v>118</v>
      </c>
    </row>
    <row r="37" spans="1:19" ht="12.75">
      <c r="A37" s="87" t="s">
        <v>119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ht="12.75">
      <c r="A38" s="61" t="s">
        <v>120</v>
      </c>
    </row>
    <row r="39" ht="12.75">
      <c r="A39" s="63" t="s">
        <v>121</v>
      </c>
    </row>
    <row r="40" ht="12.75">
      <c r="A40" s="61" t="s">
        <v>122</v>
      </c>
    </row>
    <row r="41" ht="12.75">
      <c r="A41" s="63" t="s">
        <v>123</v>
      </c>
    </row>
    <row r="42" ht="12.75">
      <c r="A42" s="61" t="s">
        <v>124</v>
      </c>
    </row>
    <row r="43" ht="12.75">
      <c r="A43" s="61" t="s">
        <v>125</v>
      </c>
    </row>
    <row r="44" ht="12.75">
      <c r="A44" s="61" t="s">
        <v>126</v>
      </c>
    </row>
    <row r="45" ht="12.75">
      <c r="A45" s="63" t="s">
        <v>127</v>
      </c>
    </row>
    <row r="46" ht="12.75">
      <c r="A46" s="61" t="s">
        <v>128</v>
      </c>
    </row>
    <row r="47" ht="18.75">
      <c r="A47" s="64" t="s">
        <v>129</v>
      </c>
    </row>
    <row r="48" ht="12.75">
      <c r="A48" s="61" t="s">
        <v>130</v>
      </c>
    </row>
    <row r="49" ht="12.75">
      <c r="A49" s="61" t="s">
        <v>131</v>
      </c>
    </row>
    <row r="50" ht="12.75">
      <c r="A50" s="62" t="s">
        <v>132</v>
      </c>
    </row>
    <row r="51" ht="12.75">
      <c r="A51" s="61" t="s">
        <v>133</v>
      </c>
    </row>
    <row r="52" ht="12.75">
      <c r="A52" s="61" t="s">
        <v>134</v>
      </c>
    </row>
    <row r="53" ht="12.75">
      <c r="A53" s="62" t="s">
        <v>135</v>
      </c>
    </row>
    <row r="54" ht="12.75">
      <c r="A54" s="61" t="s">
        <v>136</v>
      </c>
    </row>
    <row r="55" ht="12.75">
      <c r="A55" s="61" t="s">
        <v>137</v>
      </c>
    </row>
    <row r="56" ht="12.75">
      <c r="A56" s="61" t="s">
        <v>138</v>
      </c>
    </row>
    <row r="57" spans="1:19" ht="12.75">
      <c r="A57" s="87" t="s">
        <v>139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ht="12.75">
      <c r="A58" s="61" t="s">
        <v>140</v>
      </c>
    </row>
    <row r="59" ht="12.75">
      <c r="A59" s="61" t="s">
        <v>141</v>
      </c>
    </row>
    <row r="60" ht="12.75">
      <c r="A60" s="61" t="s">
        <v>142</v>
      </c>
    </row>
    <row r="61" ht="12.75">
      <c r="A61" s="61" t="s">
        <v>143</v>
      </c>
    </row>
    <row r="62" ht="12.75">
      <c r="A62" s="61" t="s">
        <v>144</v>
      </c>
    </row>
    <row r="63" ht="12.75">
      <c r="A63" s="61" t="s">
        <v>145</v>
      </c>
    </row>
    <row r="64" ht="12.75">
      <c r="A64" s="62" t="s">
        <v>146</v>
      </c>
    </row>
    <row r="65" ht="12.75">
      <c r="A65" s="61" t="s">
        <v>147</v>
      </c>
    </row>
    <row r="66" ht="12.75">
      <c r="A66" s="61" t="s">
        <v>148</v>
      </c>
    </row>
    <row r="67" ht="12.75">
      <c r="A67" s="61" t="s">
        <v>149</v>
      </c>
    </row>
    <row r="68" ht="12.75">
      <c r="A68" s="61" t="s">
        <v>150</v>
      </c>
    </row>
    <row r="69" ht="12.75">
      <c r="A69" s="61" t="s">
        <v>151</v>
      </c>
    </row>
    <row r="70" ht="12.75">
      <c r="A70" s="61" t="s">
        <v>152</v>
      </c>
    </row>
    <row r="71" ht="12.75">
      <c r="A71" s="61" t="s">
        <v>153</v>
      </c>
    </row>
    <row r="72" ht="12.75">
      <c r="A72" s="61" t="s">
        <v>154</v>
      </c>
    </row>
    <row r="73" ht="12.75">
      <c r="A73" s="61" t="s">
        <v>155</v>
      </c>
    </row>
    <row r="74" ht="12.75">
      <c r="A74" s="61" t="s">
        <v>156</v>
      </c>
    </row>
    <row r="75" ht="15.75">
      <c r="A75" s="65" t="s">
        <v>157</v>
      </c>
    </row>
    <row r="76" ht="12.75">
      <c r="A76" s="61" t="s">
        <v>158</v>
      </c>
    </row>
    <row r="77" ht="12.75">
      <c r="A77" s="61" t="s">
        <v>159</v>
      </c>
    </row>
    <row r="78" ht="12.75">
      <c r="A78" s="61" t="s">
        <v>160</v>
      </c>
    </row>
    <row r="79" ht="12.75">
      <c r="A79" s="61" t="s">
        <v>161</v>
      </c>
    </row>
    <row r="80" ht="12.75">
      <c r="A80" s="61" t="s">
        <v>162</v>
      </c>
    </row>
    <row r="81" ht="12.75">
      <c r="A81" s="62" t="s">
        <v>163</v>
      </c>
    </row>
    <row r="82" ht="12.75">
      <c r="A82" s="61" t="s">
        <v>164</v>
      </c>
    </row>
    <row r="83" ht="12.75">
      <c r="A83" s="61" t="s">
        <v>165</v>
      </c>
    </row>
    <row r="84" ht="12.75">
      <c r="A84" s="61" t="s">
        <v>166</v>
      </c>
    </row>
    <row r="85" ht="12.75">
      <c r="A85" s="61" t="s">
        <v>167</v>
      </c>
    </row>
    <row r="86" ht="12.75">
      <c r="A86" s="61" t="s">
        <v>168</v>
      </c>
    </row>
    <row r="87" ht="12.75">
      <c r="A87" s="61" t="s">
        <v>147</v>
      </c>
    </row>
    <row r="88" ht="12.75">
      <c r="A88" s="61" t="s">
        <v>169</v>
      </c>
    </row>
    <row r="89" ht="12.75">
      <c r="A89" s="62" t="s">
        <v>170</v>
      </c>
    </row>
    <row r="90" ht="12.75">
      <c r="A90" s="62" t="s">
        <v>171</v>
      </c>
    </row>
    <row r="91" ht="12.75">
      <c r="A91" s="61" t="s">
        <v>172</v>
      </c>
    </row>
    <row r="92" ht="12.75">
      <c r="A92" s="61" t="s">
        <v>173</v>
      </c>
    </row>
    <row r="93" ht="12.75">
      <c r="A93" s="61" t="s">
        <v>174</v>
      </c>
    </row>
    <row r="94" spans="1:19" ht="12.75">
      <c r="A94" s="87" t="s">
        <v>175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ht="12.75">
      <c r="A95" s="61"/>
    </row>
    <row r="96" ht="12.75">
      <c r="A96" s="61"/>
    </row>
    <row r="97" spans="1:19" ht="12.75">
      <c r="A97" s="89" t="s">
        <v>176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ht="12.75">
      <c r="A98" s="89" t="s">
        <v>177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ht="12.75">
      <c r="A99" s="89" t="s">
        <v>178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ht="12.75">
      <c r="A100" s="59"/>
    </row>
    <row r="101" ht="12.75">
      <c r="A101" s="61" t="s">
        <v>179</v>
      </c>
    </row>
    <row r="102" ht="12.75">
      <c r="A102" s="62" t="s">
        <v>180</v>
      </c>
    </row>
    <row r="103" ht="12.75">
      <c r="A103" s="61" t="s">
        <v>181</v>
      </c>
    </row>
    <row r="104" ht="12.75">
      <c r="A104" s="61" t="s">
        <v>182</v>
      </c>
    </row>
    <row r="105" ht="12.75">
      <c r="A105" s="62" t="s">
        <v>183</v>
      </c>
    </row>
    <row r="106" ht="12.75">
      <c r="A106" s="61" t="s">
        <v>184</v>
      </c>
    </row>
    <row r="107" ht="12.75">
      <c r="A107" s="61" t="s">
        <v>185</v>
      </c>
    </row>
    <row r="108" ht="12.75">
      <c r="A108" s="61" t="s">
        <v>186</v>
      </c>
    </row>
    <row r="109" ht="12.75">
      <c r="A109" s="61" t="s">
        <v>187</v>
      </c>
    </row>
    <row r="110" ht="12.75">
      <c r="A110" s="61" t="s">
        <v>188</v>
      </c>
    </row>
    <row r="111" ht="12.75">
      <c r="A111" s="61" t="s">
        <v>189</v>
      </c>
    </row>
    <row r="112" ht="12.75">
      <c r="A112" s="62" t="s">
        <v>190</v>
      </c>
    </row>
    <row r="113" ht="12.75">
      <c r="A113" s="62" t="s">
        <v>191</v>
      </c>
    </row>
    <row r="114" ht="12.75">
      <c r="A114" s="61" t="s">
        <v>192</v>
      </c>
    </row>
    <row r="115" ht="12.75">
      <c r="A115" s="61" t="s">
        <v>193</v>
      </c>
    </row>
    <row r="116" ht="12.75">
      <c r="A116" s="61" t="s">
        <v>194</v>
      </c>
    </row>
    <row r="117" ht="12.75">
      <c r="A117" s="61" t="s">
        <v>195</v>
      </c>
    </row>
    <row r="118" ht="12.75">
      <c r="A118" s="61" t="s">
        <v>196</v>
      </c>
    </row>
    <row r="119" spans="1:19" ht="12.75">
      <c r="A119" s="87" t="s">
        <v>197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ht="12.75">
      <c r="A120" s="61" t="s">
        <v>198</v>
      </c>
    </row>
    <row r="121" ht="12.75">
      <c r="A121" s="61" t="s">
        <v>199</v>
      </c>
    </row>
    <row r="122" ht="12.75">
      <c r="A122" s="61" t="s">
        <v>200</v>
      </c>
    </row>
    <row r="123" ht="12.75">
      <c r="A123" s="61" t="s">
        <v>201</v>
      </c>
    </row>
    <row r="124" ht="12.75">
      <c r="A124" s="62" t="s">
        <v>202</v>
      </c>
    </row>
    <row r="125" ht="12.75">
      <c r="A125" s="61" t="s">
        <v>203</v>
      </c>
    </row>
    <row r="126" spans="1:19" ht="12.75">
      <c r="A126" s="87" t="s">
        <v>204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ht="12.75">
      <c r="A127" s="62" t="s">
        <v>205</v>
      </c>
    </row>
    <row r="128" ht="12.75">
      <c r="A128" s="62" t="s">
        <v>206</v>
      </c>
    </row>
    <row r="129" ht="12.75">
      <c r="A129" s="61" t="s">
        <v>207</v>
      </c>
    </row>
    <row r="130" ht="12.75">
      <c r="A130" s="61" t="s">
        <v>208</v>
      </c>
    </row>
    <row r="131" ht="12.75">
      <c r="A131" s="61" t="s">
        <v>209</v>
      </c>
    </row>
    <row r="132" ht="12.75">
      <c r="A132" s="61" t="s">
        <v>210</v>
      </c>
    </row>
    <row r="133" ht="12.75">
      <c r="A133" s="61" t="s">
        <v>211</v>
      </c>
    </row>
    <row r="134" ht="12.75">
      <c r="A134" s="61" t="s">
        <v>212</v>
      </c>
    </row>
    <row r="135" ht="12.75">
      <c r="A135" s="61" t="s">
        <v>213</v>
      </c>
    </row>
    <row r="136" ht="12.75">
      <c r="A136" s="61" t="s">
        <v>214</v>
      </c>
    </row>
    <row r="137" ht="12.75">
      <c r="A137" s="61" t="s">
        <v>215</v>
      </c>
    </row>
    <row r="138" ht="12.75">
      <c r="A138" s="61" t="s">
        <v>216</v>
      </c>
    </row>
    <row r="139" ht="12.75">
      <c r="A139" s="61" t="s">
        <v>217</v>
      </c>
    </row>
    <row r="140" ht="12.75">
      <c r="A140" s="61" t="s">
        <v>218</v>
      </c>
    </row>
    <row r="141" ht="12.75">
      <c r="A141" s="61" t="s">
        <v>219</v>
      </c>
    </row>
    <row r="142" ht="12.75">
      <c r="A142" s="61" t="s">
        <v>220</v>
      </c>
    </row>
    <row r="143" ht="12.75">
      <c r="A143" s="61" t="s">
        <v>221</v>
      </c>
    </row>
    <row r="144" spans="1:19" ht="12.75">
      <c r="A144" s="87" t="s">
        <v>222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ht="12.75">
      <c r="A145" s="62" t="s">
        <v>223</v>
      </c>
    </row>
    <row r="146" ht="12.75">
      <c r="A146" s="61" t="s">
        <v>224</v>
      </c>
    </row>
    <row r="147" ht="12.75">
      <c r="A147" s="61" t="s">
        <v>225</v>
      </c>
    </row>
    <row r="148" ht="12.75">
      <c r="A148" s="61" t="s">
        <v>226</v>
      </c>
    </row>
    <row r="149" ht="12.75">
      <c r="A149" s="62" t="s">
        <v>227</v>
      </c>
    </row>
    <row r="150" ht="12.75">
      <c r="A150" s="61" t="s">
        <v>228</v>
      </c>
    </row>
    <row r="151" ht="12.75">
      <c r="A151" s="62" t="s">
        <v>229</v>
      </c>
    </row>
    <row r="152" ht="12.75">
      <c r="A152" s="62" t="s">
        <v>230</v>
      </c>
    </row>
    <row r="153" spans="1:19" ht="12.75">
      <c r="A153" s="87" t="s">
        <v>231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</row>
    <row r="154" ht="12.75">
      <c r="A154" s="61" t="s">
        <v>232</v>
      </c>
    </row>
    <row r="155" ht="12.75">
      <c r="A155" s="61" t="s">
        <v>233</v>
      </c>
    </row>
    <row r="156" ht="12.75">
      <c r="A156" s="61" t="s">
        <v>234</v>
      </c>
    </row>
    <row r="157" ht="12.75">
      <c r="A157" s="61" t="s">
        <v>235</v>
      </c>
    </row>
    <row r="158" ht="12.75">
      <c r="A158" s="62" t="s">
        <v>236</v>
      </c>
    </row>
    <row r="159" ht="12.75">
      <c r="A159" s="61" t="s">
        <v>237</v>
      </c>
    </row>
    <row r="160" ht="12.75">
      <c r="A160" s="61" t="s">
        <v>238</v>
      </c>
    </row>
    <row r="161" spans="1:19" ht="12.75">
      <c r="A161" s="87" t="s">
        <v>239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</row>
    <row r="162" ht="12.75">
      <c r="A162" s="62" t="s">
        <v>240</v>
      </c>
    </row>
    <row r="163" ht="12.75">
      <c r="A163" s="61" t="s">
        <v>241</v>
      </c>
    </row>
    <row r="164" ht="12.75">
      <c r="A164" s="61" t="s">
        <v>242</v>
      </c>
    </row>
    <row r="165" ht="12.75">
      <c r="A165" s="61" t="s">
        <v>243</v>
      </c>
    </row>
    <row r="166" ht="12.75">
      <c r="A166" s="61" t="s">
        <v>244</v>
      </c>
    </row>
    <row r="167" ht="12.75">
      <c r="A167" s="62" t="s">
        <v>245</v>
      </c>
    </row>
    <row r="168" ht="12.75">
      <c r="A168" s="61" t="s">
        <v>246</v>
      </c>
    </row>
    <row r="169" ht="12.75">
      <c r="A169" s="62" t="s">
        <v>247</v>
      </c>
    </row>
    <row r="170" ht="12.75">
      <c r="A170" s="61" t="s">
        <v>248</v>
      </c>
    </row>
    <row r="171" ht="12.75">
      <c r="A171" s="61" t="s">
        <v>249</v>
      </c>
    </row>
    <row r="172" ht="12.75">
      <c r="A172" s="62" t="s">
        <v>250</v>
      </c>
    </row>
    <row r="173" ht="12.75">
      <c r="A173" s="62" t="s">
        <v>251</v>
      </c>
    </row>
    <row r="174" ht="12.75">
      <c r="A174" s="61" t="s">
        <v>252</v>
      </c>
    </row>
    <row r="175" ht="12.75">
      <c r="A175" s="62" t="s">
        <v>253</v>
      </c>
    </row>
    <row r="176" ht="12.75">
      <c r="A176" s="61" t="s">
        <v>254</v>
      </c>
    </row>
    <row r="177" ht="12.75">
      <c r="A177" s="61" t="s">
        <v>255</v>
      </c>
    </row>
    <row r="178" ht="15.75">
      <c r="A178" s="61" t="s">
        <v>256</v>
      </c>
    </row>
    <row r="179" ht="12.75">
      <c r="A179" s="61" t="s">
        <v>257</v>
      </c>
    </row>
    <row r="180" spans="1:19" ht="12.75">
      <c r="A180" s="88" t="s">
        <v>258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</row>
    <row r="181" ht="12.75">
      <c r="A181" s="59"/>
    </row>
    <row r="182" ht="12.75">
      <c r="A182" s="61" t="s">
        <v>259</v>
      </c>
    </row>
    <row r="183" ht="12.75">
      <c r="A183" s="61" t="s">
        <v>260</v>
      </c>
    </row>
    <row r="184" ht="12.75">
      <c r="A184" s="61" t="s">
        <v>261</v>
      </c>
    </row>
    <row r="185" ht="12.75">
      <c r="A185" s="61" t="s">
        <v>262</v>
      </c>
    </row>
    <row r="186" ht="12.75">
      <c r="A186" s="61" t="s">
        <v>263</v>
      </c>
    </row>
    <row r="187" ht="12.75">
      <c r="A187" s="61" t="s">
        <v>264</v>
      </c>
    </row>
    <row r="188" ht="12.75">
      <c r="A188" s="61" t="s">
        <v>265</v>
      </c>
    </row>
    <row r="189" ht="12.75">
      <c r="A189" s="61" t="s">
        <v>266</v>
      </c>
    </row>
    <row r="190" ht="12.75">
      <c r="A190" s="61" t="s">
        <v>267</v>
      </c>
    </row>
    <row r="191" ht="12.75">
      <c r="A191" s="61" t="s">
        <v>268</v>
      </c>
    </row>
    <row r="192" ht="12.75">
      <c r="A192" s="61" t="s">
        <v>269</v>
      </c>
    </row>
    <row r="193" ht="12.75">
      <c r="A193" s="62" t="s">
        <v>270</v>
      </c>
    </row>
    <row r="194" ht="12.75">
      <c r="A194" s="61" t="s">
        <v>271</v>
      </c>
    </row>
    <row r="195" spans="1:19" ht="12.75">
      <c r="A195" s="87" t="s">
        <v>272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</row>
    <row r="196" ht="12.75">
      <c r="A196" s="61"/>
    </row>
    <row r="197" ht="12.75">
      <c r="A197" s="61"/>
    </row>
    <row r="198" ht="12.75">
      <c r="A198" s="66" t="s">
        <v>273</v>
      </c>
    </row>
    <row r="199" ht="12.75">
      <c r="A199" s="58"/>
    </row>
    <row r="200" ht="12.75">
      <c r="A200" s="66" t="s">
        <v>274</v>
      </c>
    </row>
    <row r="201" ht="12.75">
      <c r="A201" s="66" t="s">
        <v>275</v>
      </c>
    </row>
    <row r="202" ht="12.75">
      <c r="A202" s="59"/>
    </row>
    <row r="203" ht="12.75">
      <c r="A203" s="61" t="s">
        <v>276</v>
      </c>
    </row>
    <row r="204" ht="12.75">
      <c r="A204" s="61" t="s">
        <v>277</v>
      </c>
    </row>
    <row r="205" ht="12.75">
      <c r="A205" s="61" t="s">
        <v>278</v>
      </c>
    </row>
    <row r="206" ht="15.75">
      <c r="A206" s="61" t="s">
        <v>279</v>
      </c>
    </row>
    <row r="207" ht="15.75">
      <c r="A207" s="61" t="s">
        <v>280</v>
      </c>
    </row>
    <row r="208" ht="12.75">
      <c r="A208" s="61" t="s">
        <v>281</v>
      </c>
    </row>
    <row r="209" ht="15.75">
      <c r="A209" s="61" t="s">
        <v>282</v>
      </c>
    </row>
    <row r="210" ht="12.75">
      <c r="A210" s="61" t="s">
        <v>283</v>
      </c>
    </row>
    <row r="211" ht="15.75">
      <c r="A211" s="61" t="s">
        <v>284</v>
      </c>
    </row>
    <row r="212" ht="12.75">
      <c r="A212" s="61" t="s">
        <v>285</v>
      </c>
    </row>
    <row r="213" ht="13.5">
      <c r="A213" s="60" t="s">
        <v>286</v>
      </c>
    </row>
    <row r="214" ht="13.5">
      <c r="A214" s="60" t="s">
        <v>287</v>
      </c>
    </row>
    <row r="215" ht="12.75">
      <c r="A215" s="61"/>
    </row>
    <row r="216" ht="12.75">
      <c r="A216" s="61" t="s">
        <v>288</v>
      </c>
    </row>
    <row r="217" ht="12.75">
      <c r="A217" s="61" t="s">
        <v>289</v>
      </c>
    </row>
    <row r="218" ht="12.75">
      <c r="A218" s="61" t="s">
        <v>290</v>
      </c>
    </row>
    <row r="219" ht="12.75">
      <c r="A219" s="61" t="s">
        <v>291</v>
      </c>
    </row>
    <row r="220" ht="12.75">
      <c r="A220" s="61" t="s">
        <v>292</v>
      </c>
    </row>
    <row r="221" ht="12.75">
      <c r="A221" s="62" t="s">
        <v>293</v>
      </c>
    </row>
    <row r="222" ht="12.75">
      <c r="A222" s="61" t="s">
        <v>294</v>
      </c>
    </row>
    <row r="223" ht="12.75">
      <c r="A223" s="61" t="s">
        <v>295</v>
      </c>
    </row>
    <row r="224" ht="12.75">
      <c r="A224" s="61" t="s">
        <v>296</v>
      </c>
    </row>
    <row r="225" ht="12.75">
      <c r="A225" s="61" t="s">
        <v>297</v>
      </c>
    </row>
    <row r="226" ht="15.75">
      <c r="A226" s="62" t="s">
        <v>298</v>
      </c>
    </row>
    <row r="227" ht="13.5">
      <c r="A227" s="60" t="s">
        <v>299</v>
      </c>
    </row>
    <row r="228" ht="12.75">
      <c r="A228" s="61"/>
    </row>
    <row r="229" ht="12.75">
      <c r="A229" s="61" t="s">
        <v>300</v>
      </c>
    </row>
    <row r="230" ht="12.75">
      <c r="A230" s="61" t="s">
        <v>301</v>
      </c>
    </row>
    <row r="231" ht="12.75">
      <c r="A231" s="61" t="s">
        <v>302</v>
      </c>
    </row>
    <row r="232" ht="12.75">
      <c r="A232" s="61" t="s">
        <v>303</v>
      </c>
    </row>
    <row r="233" ht="12.75">
      <c r="A233" s="61" t="s">
        <v>304</v>
      </c>
    </row>
    <row r="234" ht="12.75">
      <c r="A234" s="61" t="s">
        <v>305</v>
      </c>
    </row>
    <row r="235" ht="12.75">
      <c r="A235" s="61"/>
    </row>
    <row r="236" ht="12.75">
      <c r="A236" s="61"/>
    </row>
    <row r="237" spans="1:19" ht="12.75">
      <c r="A237" s="85" t="s">
        <v>306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</row>
    <row r="238" spans="1:19" ht="12.75">
      <c r="A238" s="85" t="s">
        <v>307</v>
      </c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</row>
    <row r="239" spans="1:19" ht="12.75">
      <c r="A239" s="85" t="s">
        <v>308</v>
      </c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</row>
    <row r="240" spans="1:19" ht="12.75">
      <c r="A240" s="85" t="s">
        <v>309</v>
      </c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</row>
    <row r="241" ht="12.75">
      <c r="A241" s="59"/>
    </row>
  </sheetData>
  <sheetProtection password="B274" sheet="1" formatCells="0" formatColumns="0" formatRows="0" insertColumns="0" insertRows="0" insertHyperlinks="0" deleteColumns="0" deleteRows="0" sort="0" autoFilter="0" pivotTables="0"/>
  <mergeCells count="20">
    <mergeCell ref="A1:S1"/>
    <mergeCell ref="A3:S3"/>
    <mergeCell ref="A5:S5"/>
    <mergeCell ref="A37:S37"/>
    <mergeCell ref="A57:S57"/>
    <mergeCell ref="A94:S94"/>
    <mergeCell ref="A97:S97"/>
    <mergeCell ref="A98:S98"/>
    <mergeCell ref="A99:S99"/>
    <mergeCell ref="A119:S119"/>
    <mergeCell ref="A126:S126"/>
    <mergeCell ref="A144:S144"/>
    <mergeCell ref="A153:S153"/>
    <mergeCell ref="A161:S161"/>
    <mergeCell ref="A180:S180"/>
    <mergeCell ref="A195:S195"/>
    <mergeCell ref="A237:S237"/>
    <mergeCell ref="A238:S238"/>
    <mergeCell ref="A239:S239"/>
    <mergeCell ref="A240:S2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K49" sqref="K49"/>
    </sheetView>
  </sheetViews>
  <sheetFormatPr defaultColWidth="9.140625" defaultRowHeight="12.75"/>
  <cols>
    <col min="2" max="2" width="38.57421875" style="0" customWidth="1"/>
    <col min="3" max="3" width="15.421875" style="0" customWidth="1"/>
    <col min="5" max="5" width="10.7109375" style="0" customWidth="1"/>
    <col min="7" max="7" width="10.421875" style="0" customWidth="1"/>
    <col min="8" max="8" width="10.7109375" style="0" customWidth="1"/>
    <col min="9" max="9" width="10.140625" style="0" customWidth="1"/>
    <col min="10" max="10" width="10.00390625" style="0" customWidth="1"/>
  </cols>
  <sheetData>
    <row r="1" spans="1:11" ht="14.25">
      <c r="A1" s="130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ht="30.75" customHeight="1">
      <c r="A3" s="126" t="s">
        <v>315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11" ht="16.5">
      <c r="B4" s="1"/>
      <c r="C4" s="2"/>
      <c r="D4" s="2"/>
      <c r="E4" s="2"/>
      <c r="F4" s="2"/>
      <c r="G4" s="2"/>
      <c r="H4" s="3"/>
      <c r="I4" s="3"/>
      <c r="J4" s="3"/>
      <c r="K4" s="3"/>
    </row>
    <row r="5" spans="1:11" ht="16.5" customHeight="1">
      <c r="A5" s="126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6.5">
      <c r="A6" s="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78" t="s">
        <v>36</v>
      </c>
      <c r="B7" s="78"/>
      <c r="C7" s="6"/>
      <c r="D7" s="6"/>
      <c r="E7" s="6"/>
      <c r="F7" s="6"/>
      <c r="G7" s="6"/>
      <c r="H7" s="6"/>
      <c r="I7" s="6"/>
      <c r="J7" s="6"/>
      <c r="K7" s="6"/>
    </row>
    <row r="9" spans="1:9" ht="12.75" customHeight="1">
      <c r="A9" s="133" t="s">
        <v>34</v>
      </c>
      <c r="B9" s="135" t="s">
        <v>0</v>
      </c>
      <c r="C9" s="131" t="s">
        <v>1</v>
      </c>
      <c r="D9" s="131" t="s">
        <v>50</v>
      </c>
      <c r="E9" s="131" t="s">
        <v>49</v>
      </c>
      <c r="F9" s="127" t="s">
        <v>2</v>
      </c>
      <c r="G9" s="128"/>
      <c r="H9" s="128"/>
      <c r="I9" s="129"/>
    </row>
    <row r="10" spans="1:9" ht="17.25" customHeight="1">
      <c r="A10" s="134"/>
      <c r="B10" s="136"/>
      <c r="C10" s="132"/>
      <c r="D10" s="132"/>
      <c r="E10" s="132"/>
      <c r="F10" s="68" t="s">
        <v>3</v>
      </c>
      <c r="G10" s="68" t="s">
        <v>4</v>
      </c>
      <c r="H10" s="68" t="s">
        <v>5</v>
      </c>
      <c r="I10" s="68" t="s">
        <v>6</v>
      </c>
    </row>
    <row r="11" spans="1:9" ht="15.75">
      <c r="A11" s="9">
        <v>1</v>
      </c>
      <c r="B11" s="69" t="s">
        <v>7</v>
      </c>
      <c r="C11" s="29">
        <v>1990</v>
      </c>
      <c r="D11" s="29">
        <v>27</v>
      </c>
      <c r="E11" s="29">
        <v>8510</v>
      </c>
      <c r="F11" s="29">
        <v>1668</v>
      </c>
      <c r="G11" s="29">
        <v>1554</v>
      </c>
      <c r="H11" s="29">
        <v>114</v>
      </c>
      <c r="I11" s="29">
        <v>610</v>
      </c>
    </row>
    <row r="12" spans="1:9" ht="15.75">
      <c r="A12" s="9">
        <v>2</v>
      </c>
      <c r="B12" s="8" t="s">
        <v>8</v>
      </c>
      <c r="C12" s="12">
        <v>1965</v>
      </c>
      <c r="D12" s="12">
        <v>8</v>
      </c>
      <c r="E12" s="12">
        <v>1215</v>
      </c>
      <c r="F12" s="12">
        <v>372.9</v>
      </c>
      <c r="G12" s="12">
        <v>346</v>
      </c>
      <c r="H12" s="30">
        <v>26.9</v>
      </c>
      <c r="I12" s="12"/>
    </row>
    <row r="13" spans="1:9" ht="15.75">
      <c r="A13" s="9">
        <v>3</v>
      </c>
      <c r="B13" s="8" t="s">
        <v>9</v>
      </c>
      <c r="C13" s="12">
        <v>1978</v>
      </c>
      <c r="D13" s="12">
        <v>20</v>
      </c>
      <c r="E13" s="12">
        <v>3764</v>
      </c>
      <c r="F13" s="12">
        <v>1131.2</v>
      </c>
      <c r="G13" s="12">
        <v>1008.7</v>
      </c>
      <c r="H13" s="12">
        <v>122.5</v>
      </c>
      <c r="I13" s="12"/>
    </row>
    <row r="14" spans="1:9" ht="15.75">
      <c r="A14" s="9">
        <v>4</v>
      </c>
      <c r="B14" s="8" t="s">
        <v>10</v>
      </c>
      <c r="C14" s="12">
        <v>1965</v>
      </c>
      <c r="D14" s="12">
        <v>16</v>
      </c>
      <c r="E14" s="12">
        <v>1767</v>
      </c>
      <c r="F14" s="12">
        <v>557.2</v>
      </c>
      <c r="G14" s="12">
        <v>513.8</v>
      </c>
      <c r="H14" s="12">
        <v>42.4</v>
      </c>
      <c r="I14" s="12"/>
    </row>
    <row r="15" spans="1:9" ht="15.75">
      <c r="A15" s="9">
        <v>5</v>
      </c>
      <c r="B15" s="8" t="s">
        <v>11</v>
      </c>
      <c r="C15" s="12">
        <v>1989</v>
      </c>
      <c r="D15" s="12">
        <v>21</v>
      </c>
      <c r="E15" s="12">
        <v>4574</v>
      </c>
      <c r="F15" s="12">
        <v>1355.7</v>
      </c>
      <c r="G15" s="12">
        <v>1216</v>
      </c>
      <c r="H15" s="12">
        <v>139.7</v>
      </c>
      <c r="I15" s="12"/>
    </row>
    <row r="16" spans="1:9" ht="15.75">
      <c r="A16" s="9">
        <v>6</v>
      </c>
      <c r="B16" s="8" t="s">
        <v>12</v>
      </c>
      <c r="C16" s="12">
        <v>1965</v>
      </c>
      <c r="D16" s="12">
        <v>16</v>
      </c>
      <c r="E16" s="12">
        <v>1796</v>
      </c>
      <c r="F16" s="12">
        <v>556.2</v>
      </c>
      <c r="G16" s="12">
        <v>513.8</v>
      </c>
      <c r="H16" s="12">
        <v>42.4</v>
      </c>
      <c r="I16" s="12"/>
    </row>
    <row r="17" spans="1:9" ht="15.75">
      <c r="A17" s="9">
        <v>7</v>
      </c>
      <c r="B17" s="8" t="s">
        <v>13</v>
      </c>
      <c r="C17" s="12">
        <v>1965</v>
      </c>
      <c r="D17" s="12">
        <v>7</v>
      </c>
      <c r="E17" s="12">
        <v>1114</v>
      </c>
      <c r="F17" s="12">
        <v>336</v>
      </c>
      <c r="G17" s="12">
        <v>314.8</v>
      </c>
      <c r="H17" s="12">
        <v>21.2</v>
      </c>
      <c r="I17" s="12"/>
    </row>
    <row r="18" spans="1:9" ht="15.75">
      <c r="A18" s="9">
        <v>8</v>
      </c>
      <c r="B18" s="8" t="s">
        <v>14</v>
      </c>
      <c r="C18" s="12">
        <v>1992</v>
      </c>
      <c r="D18" s="12">
        <v>12</v>
      </c>
      <c r="E18" s="12">
        <v>2857</v>
      </c>
      <c r="F18" s="12">
        <v>844.5</v>
      </c>
      <c r="G18" s="12">
        <v>751.8</v>
      </c>
      <c r="H18" s="12">
        <v>92.7</v>
      </c>
      <c r="I18" s="12"/>
    </row>
    <row r="19" spans="1:9" ht="15.75">
      <c r="A19" s="9">
        <v>9</v>
      </c>
      <c r="B19" s="8" t="s">
        <v>15</v>
      </c>
      <c r="C19" s="12">
        <v>1978</v>
      </c>
      <c r="D19" s="12">
        <v>16</v>
      </c>
      <c r="E19" s="12">
        <v>3909</v>
      </c>
      <c r="F19" s="12">
        <v>1178.5</v>
      </c>
      <c r="G19" s="12">
        <v>1014.5</v>
      </c>
      <c r="H19" s="12">
        <v>164</v>
      </c>
      <c r="I19" s="12"/>
    </row>
    <row r="20" spans="1:9" ht="15.75">
      <c r="A20" s="9">
        <v>10</v>
      </c>
      <c r="B20" s="8" t="s">
        <v>16</v>
      </c>
      <c r="C20" s="12">
        <v>2006</v>
      </c>
      <c r="D20" s="12">
        <v>12</v>
      </c>
      <c r="E20" s="12">
        <v>2921</v>
      </c>
      <c r="F20" s="12">
        <v>794.6</v>
      </c>
      <c r="G20" s="12">
        <v>707.9</v>
      </c>
      <c r="H20" s="12">
        <v>86.7</v>
      </c>
      <c r="I20" s="12"/>
    </row>
    <row r="21" spans="1:9" ht="15.75">
      <c r="A21" s="9">
        <v>11</v>
      </c>
      <c r="B21" s="8" t="s">
        <v>17</v>
      </c>
      <c r="C21" s="12">
        <v>2006</v>
      </c>
      <c r="D21" s="12">
        <v>12</v>
      </c>
      <c r="E21" s="12">
        <v>2921</v>
      </c>
      <c r="F21" s="12">
        <v>794.6</v>
      </c>
      <c r="G21" s="12">
        <v>707.9</v>
      </c>
      <c r="H21" s="12">
        <v>86.7</v>
      </c>
      <c r="I21" s="12"/>
    </row>
    <row r="22" spans="1:9" ht="15.75">
      <c r="A22" s="9">
        <v>12</v>
      </c>
      <c r="B22" s="8" t="s">
        <v>314</v>
      </c>
      <c r="C22" s="12">
        <v>2006</v>
      </c>
      <c r="D22" s="12">
        <v>48</v>
      </c>
      <c r="E22" s="12">
        <v>8292</v>
      </c>
      <c r="F22" s="12">
        <v>1990.5</v>
      </c>
      <c r="G22" s="12">
        <v>1344.6</v>
      </c>
      <c r="H22" s="12">
        <v>265.9</v>
      </c>
      <c r="I22" s="12">
        <v>517.5</v>
      </c>
    </row>
    <row r="23" spans="1:9" ht="15.75">
      <c r="A23" s="9">
        <v>13</v>
      </c>
      <c r="B23" s="8" t="s">
        <v>18</v>
      </c>
      <c r="C23" s="12">
        <v>1980</v>
      </c>
      <c r="D23" s="12">
        <v>12</v>
      </c>
      <c r="E23" s="12">
        <v>2824</v>
      </c>
      <c r="F23" s="12">
        <v>837.8</v>
      </c>
      <c r="G23" s="12">
        <v>741.6</v>
      </c>
      <c r="H23" s="12">
        <v>96.2</v>
      </c>
      <c r="I23" s="12"/>
    </row>
    <row r="24" spans="1:9" ht="15.75">
      <c r="A24" s="9">
        <v>14</v>
      </c>
      <c r="B24" s="8" t="s">
        <v>19</v>
      </c>
      <c r="C24" s="12">
        <v>1978</v>
      </c>
      <c r="D24" s="12">
        <v>35</v>
      </c>
      <c r="E24" s="12">
        <v>3911</v>
      </c>
      <c r="F24" s="12">
        <v>1259.1</v>
      </c>
      <c r="G24" s="12">
        <v>1022.6</v>
      </c>
      <c r="H24" s="12">
        <v>236.5</v>
      </c>
      <c r="I24" s="12"/>
    </row>
    <row r="25" spans="1:9" ht="15.75">
      <c r="A25" s="9">
        <v>15</v>
      </c>
      <c r="B25" s="8" t="s">
        <v>20</v>
      </c>
      <c r="C25" s="12">
        <v>1991</v>
      </c>
      <c r="D25" s="12">
        <v>22</v>
      </c>
      <c r="E25" s="12">
        <v>4509</v>
      </c>
      <c r="F25" s="12">
        <v>1217.8</v>
      </c>
      <c r="G25" s="12">
        <v>662.4</v>
      </c>
      <c r="H25" s="12">
        <v>132.1</v>
      </c>
      <c r="I25" s="12"/>
    </row>
    <row r="26" spans="1:9" ht="15.75">
      <c r="A26" s="9">
        <v>16</v>
      </c>
      <c r="B26" s="8" t="s">
        <v>21</v>
      </c>
      <c r="C26" s="12">
        <v>1977</v>
      </c>
      <c r="D26" s="12">
        <v>19</v>
      </c>
      <c r="E26" s="12">
        <v>3764</v>
      </c>
      <c r="F26" s="12">
        <v>1107.1</v>
      </c>
      <c r="G26" s="12">
        <v>987.3</v>
      </c>
      <c r="H26" s="12">
        <v>119.8</v>
      </c>
      <c r="I26" s="12"/>
    </row>
    <row r="27" spans="1:9" ht="15.75">
      <c r="A27" s="9">
        <v>17</v>
      </c>
      <c r="B27" s="8" t="s">
        <v>22</v>
      </c>
      <c r="C27" s="12">
        <v>1989</v>
      </c>
      <c r="D27" s="12">
        <v>21</v>
      </c>
      <c r="E27" s="12">
        <v>4496</v>
      </c>
      <c r="F27" s="12">
        <v>1329.8</v>
      </c>
      <c r="G27" s="12">
        <v>1203.6</v>
      </c>
      <c r="H27" s="12">
        <v>126.2</v>
      </c>
      <c r="I27" s="12"/>
    </row>
    <row r="28" spans="1:9" ht="15.75">
      <c r="A28" s="9">
        <v>18</v>
      </c>
      <c r="B28" s="8" t="s">
        <v>23</v>
      </c>
      <c r="C28" s="12">
        <v>1988</v>
      </c>
      <c r="D28" s="12">
        <v>20</v>
      </c>
      <c r="E28" s="12">
        <v>4685</v>
      </c>
      <c r="F28" s="12">
        <v>1357.3</v>
      </c>
      <c r="G28" s="12">
        <v>1208.5</v>
      </c>
      <c r="H28" s="12">
        <v>148.8</v>
      </c>
      <c r="I28" s="12"/>
    </row>
    <row r="29" spans="1:9" ht="15.75">
      <c r="A29" s="9">
        <v>19</v>
      </c>
      <c r="B29" s="8" t="s">
        <v>24</v>
      </c>
      <c r="C29" s="12">
        <v>1990</v>
      </c>
      <c r="D29" s="12">
        <v>20</v>
      </c>
      <c r="E29" s="12">
        <v>4235</v>
      </c>
      <c r="F29" s="12">
        <v>1333</v>
      </c>
      <c r="G29" s="12">
        <v>1187.3</v>
      </c>
      <c r="H29" s="12">
        <v>135.7</v>
      </c>
      <c r="I29" s="12"/>
    </row>
    <row r="30" spans="1:9" ht="15.75">
      <c r="A30" s="9">
        <v>20</v>
      </c>
      <c r="B30" s="8" t="s">
        <v>48</v>
      </c>
      <c r="C30" s="12">
        <v>2008</v>
      </c>
      <c r="D30" s="12">
        <v>12</v>
      </c>
      <c r="E30" s="12">
        <v>2902</v>
      </c>
      <c r="F30" s="12">
        <v>776.3</v>
      </c>
      <c r="G30" s="12">
        <v>691.8</v>
      </c>
      <c r="H30" s="12">
        <v>84.5</v>
      </c>
      <c r="I30" s="12"/>
    </row>
    <row r="31" spans="1:9" ht="15.75">
      <c r="A31" s="9">
        <v>21</v>
      </c>
      <c r="B31" s="8" t="s">
        <v>25</v>
      </c>
      <c r="C31" s="12">
        <v>1988</v>
      </c>
      <c r="D31" s="12">
        <v>12</v>
      </c>
      <c r="E31" s="12">
        <v>2936</v>
      </c>
      <c r="F31" s="12">
        <v>835.6</v>
      </c>
      <c r="G31" s="12">
        <v>746.2</v>
      </c>
      <c r="H31" s="12">
        <v>89.4</v>
      </c>
      <c r="I31" s="12"/>
    </row>
    <row r="32" spans="1:9" ht="15.75">
      <c r="A32" s="9">
        <v>22</v>
      </c>
      <c r="B32" s="8" t="s">
        <v>26</v>
      </c>
      <c r="C32" s="12"/>
      <c r="D32" s="12">
        <v>21</v>
      </c>
      <c r="E32" s="12">
        <v>4423</v>
      </c>
      <c r="F32" s="12">
        <v>1301.8</v>
      </c>
      <c r="G32" s="12">
        <v>1163.8</v>
      </c>
      <c r="H32" s="12">
        <v>138</v>
      </c>
      <c r="I32" s="12"/>
    </row>
    <row r="33" spans="1:9" ht="15.75">
      <c r="A33" s="9">
        <v>23</v>
      </c>
      <c r="B33" s="8" t="s">
        <v>27</v>
      </c>
      <c r="C33" s="12">
        <v>2008</v>
      </c>
      <c r="D33" s="12">
        <v>21</v>
      </c>
      <c r="E33" s="12">
        <v>4423</v>
      </c>
      <c r="F33" s="12">
        <v>1301.8</v>
      </c>
      <c r="G33" s="12">
        <v>1163.8</v>
      </c>
      <c r="H33" s="12">
        <v>138</v>
      </c>
      <c r="I33" s="12"/>
    </row>
    <row r="34" spans="1:9" ht="15.75">
      <c r="A34" s="9">
        <v>24</v>
      </c>
      <c r="B34" s="8" t="s">
        <v>28</v>
      </c>
      <c r="C34" s="12">
        <v>1985</v>
      </c>
      <c r="D34" s="12">
        <v>12</v>
      </c>
      <c r="E34" s="12">
        <v>2822</v>
      </c>
      <c r="F34" s="12">
        <v>847</v>
      </c>
      <c r="G34" s="12">
        <v>755.2</v>
      </c>
      <c r="H34" s="12">
        <v>91.8</v>
      </c>
      <c r="I34" s="12"/>
    </row>
    <row r="35" spans="1:9" ht="15.75">
      <c r="A35" s="9">
        <v>25</v>
      </c>
      <c r="B35" s="8" t="s">
        <v>29</v>
      </c>
      <c r="C35" s="12">
        <v>1983</v>
      </c>
      <c r="D35" s="12">
        <v>12</v>
      </c>
      <c r="E35" s="12">
        <v>2767</v>
      </c>
      <c r="F35" s="12">
        <v>852.7</v>
      </c>
      <c r="G35" s="12">
        <v>759.2</v>
      </c>
      <c r="H35" s="12">
        <v>93.5</v>
      </c>
      <c r="I35" s="12"/>
    </row>
    <row r="36" spans="1:9" ht="15.75">
      <c r="A36" s="9">
        <v>26</v>
      </c>
      <c r="B36" s="8" t="s">
        <v>30</v>
      </c>
      <c r="C36" s="12">
        <v>1983</v>
      </c>
      <c r="D36" s="12">
        <v>12</v>
      </c>
      <c r="E36" s="12">
        <v>2694</v>
      </c>
      <c r="F36" s="12">
        <v>825.7</v>
      </c>
      <c r="G36" s="12">
        <v>736.3</v>
      </c>
      <c r="H36" s="12">
        <v>90.6</v>
      </c>
      <c r="I36" s="12"/>
    </row>
    <row r="37" spans="1:9" ht="15.75">
      <c r="A37" s="9">
        <v>27</v>
      </c>
      <c r="B37" s="8" t="s">
        <v>31</v>
      </c>
      <c r="C37" s="12">
        <v>1982</v>
      </c>
      <c r="D37" s="12">
        <v>12</v>
      </c>
      <c r="E37" s="12">
        <v>2663</v>
      </c>
      <c r="F37" s="12">
        <v>815.6</v>
      </c>
      <c r="G37" s="12">
        <v>729</v>
      </c>
      <c r="H37" s="12">
        <v>86.6</v>
      </c>
      <c r="I37" s="12"/>
    </row>
    <row r="38" spans="1:9" ht="15.75">
      <c r="A38" s="9">
        <v>28</v>
      </c>
      <c r="B38" s="8" t="s">
        <v>32</v>
      </c>
      <c r="C38" s="12">
        <v>1985</v>
      </c>
      <c r="D38" s="12">
        <v>34</v>
      </c>
      <c r="E38" s="12">
        <v>4030</v>
      </c>
      <c r="F38" s="12">
        <v>1266.8</v>
      </c>
      <c r="G38" s="12">
        <v>1074.5</v>
      </c>
      <c r="H38" s="12">
        <v>264.7</v>
      </c>
      <c r="I38" s="12"/>
    </row>
    <row r="39" spans="1:9" ht="15.75">
      <c r="A39" s="9">
        <v>29</v>
      </c>
      <c r="B39" s="8" t="s">
        <v>313</v>
      </c>
      <c r="C39" s="12">
        <v>1979</v>
      </c>
      <c r="D39" s="12">
        <v>12</v>
      </c>
      <c r="E39" s="12">
        <v>2653</v>
      </c>
      <c r="F39" s="12">
        <v>824</v>
      </c>
      <c r="G39" s="12">
        <v>731.6</v>
      </c>
      <c r="H39" s="12">
        <v>92.4</v>
      </c>
      <c r="I39" s="12"/>
    </row>
    <row r="40" spans="1:9" ht="15.75">
      <c r="A40" s="9"/>
      <c r="B40" s="67" t="s">
        <v>33</v>
      </c>
      <c r="C40" s="10"/>
      <c r="D40" s="12">
        <f aca="true" t="shared" si="0" ref="D40:I40">SUM(D11:D39)</f>
        <v>524</v>
      </c>
      <c r="E40" s="12">
        <f t="shared" si="0"/>
        <v>104377</v>
      </c>
      <c r="F40" s="12">
        <f t="shared" si="0"/>
        <v>29669.099999999995</v>
      </c>
      <c r="G40" s="13">
        <f t="shared" si="0"/>
        <v>25558.5</v>
      </c>
      <c r="H40" s="70">
        <f>SUM(H11:H39)</f>
        <v>3369.8999999999996</v>
      </c>
      <c r="I40" s="12">
        <f t="shared" si="0"/>
        <v>1127.5</v>
      </c>
    </row>
    <row r="41" spans="1:8" ht="12.75">
      <c r="A41" s="14"/>
      <c r="G41" s="72"/>
      <c r="H41" s="73"/>
    </row>
    <row r="42" spans="1:9" ht="15">
      <c r="A42" s="123" t="s">
        <v>317</v>
      </c>
      <c r="B42" s="123"/>
      <c r="C42" s="123"/>
      <c r="D42" s="123"/>
      <c r="E42" s="123"/>
      <c r="F42" s="123"/>
      <c r="G42" s="123"/>
      <c r="H42" s="123"/>
      <c r="I42" s="123"/>
    </row>
    <row r="43" spans="1:11" ht="15">
      <c r="A43" s="139" t="s">
        <v>316</v>
      </c>
      <c r="B43" s="140"/>
      <c r="C43" s="140"/>
      <c r="D43" s="140"/>
      <c r="E43" s="140"/>
      <c r="F43" s="140"/>
      <c r="G43" s="140"/>
      <c r="H43" s="140"/>
      <c r="I43" s="140"/>
      <c r="J43" s="106"/>
      <c r="K43" s="106"/>
    </row>
    <row r="44" spans="1:11" ht="14.25">
      <c r="A44" s="3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78" t="s">
        <v>59</v>
      </c>
      <c r="B45" s="78"/>
      <c r="C45" s="46" t="s">
        <v>67</v>
      </c>
      <c r="D45" s="138" t="s">
        <v>54</v>
      </c>
      <c r="E45" s="138"/>
      <c r="F45" s="124" t="s">
        <v>55</v>
      </c>
      <c r="G45" s="125"/>
      <c r="H45" s="11"/>
      <c r="I45" s="11"/>
      <c r="J45" s="11"/>
      <c r="K45" s="11"/>
    </row>
    <row r="46" spans="1:11" ht="15">
      <c r="A46" s="31"/>
      <c r="B46" s="11"/>
      <c r="C46" s="43">
        <v>4487969.85</v>
      </c>
      <c r="D46" s="71">
        <v>4652447.08</v>
      </c>
      <c r="E46" s="109"/>
      <c r="F46" s="114">
        <f>C46+D46</f>
        <v>9140416.93</v>
      </c>
      <c r="G46" s="115"/>
      <c r="H46" s="11"/>
      <c r="I46" s="11"/>
      <c r="J46" s="11"/>
      <c r="K46" s="11"/>
    </row>
    <row r="47" spans="1:11" ht="14.25">
      <c r="A47" s="3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29.25" customHeight="1">
      <c r="A48" s="112" t="s">
        <v>56</v>
      </c>
      <c r="B48" s="113"/>
      <c r="C48" s="43">
        <v>1648649.36</v>
      </c>
      <c r="D48" s="71">
        <v>1763329.96</v>
      </c>
      <c r="E48" s="109"/>
      <c r="F48" s="114">
        <f>C48+D48</f>
        <v>3411979.3200000003</v>
      </c>
      <c r="G48" s="115"/>
      <c r="H48" s="47" t="s">
        <v>44</v>
      </c>
      <c r="I48" s="34"/>
      <c r="J48" s="34"/>
      <c r="K48" s="11"/>
    </row>
    <row r="49" spans="1:11" ht="30" customHeight="1">
      <c r="A49" s="112" t="s">
        <v>51</v>
      </c>
      <c r="B49" s="113"/>
      <c r="C49" s="43">
        <v>1619758.5</v>
      </c>
      <c r="D49" s="71">
        <v>1825917.92</v>
      </c>
      <c r="E49" s="109"/>
      <c r="F49" s="114">
        <f>C49+D49</f>
        <v>3445676.42</v>
      </c>
      <c r="G49" s="115"/>
      <c r="H49" s="47" t="s">
        <v>44</v>
      </c>
      <c r="I49" s="34"/>
      <c r="J49" s="34"/>
      <c r="K49" s="11"/>
    </row>
    <row r="50" spans="1:11" ht="27" customHeight="1">
      <c r="A50" s="112" t="s">
        <v>52</v>
      </c>
      <c r="B50" s="113"/>
      <c r="C50" s="43">
        <v>1219561.99</v>
      </c>
      <c r="D50" s="71">
        <v>1063199.2</v>
      </c>
      <c r="E50" s="109"/>
      <c r="F50" s="114">
        <f>C50+D50</f>
        <v>2282761.19</v>
      </c>
      <c r="G50" s="115"/>
      <c r="H50" s="47" t="s">
        <v>44</v>
      </c>
      <c r="I50" s="34"/>
      <c r="J50" s="34"/>
      <c r="K50" s="3"/>
    </row>
    <row r="51" spans="1:11" ht="13.5" customHeight="1">
      <c r="A51" s="38"/>
      <c r="B51" s="39"/>
      <c r="C51" s="40"/>
      <c r="D51" s="40"/>
      <c r="E51" s="41"/>
      <c r="F51" s="40"/>
      <c r="G51" s="41"/>
      <c r="H51" s="42"/>
      <c r="I51" s="34"/>
      <c r="J51" s="34"/>
      <c r="K51" s="3"/>
    </row>
    <row r="52" ht="12.75">
      <c r="A52" s="14"/>
    </row>
    <row r="53" spans="1:11" ht="12.75">
      <c r="A53" s="110" t="s">
        <v>73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4" spans="1:11" ht="14.25">
      <c r="A54" s="78" t="s">
        <v>60</v>
      </c>
      <c r="B54" s="78"/>
      <c r="C54" s="5"/>
      <c r="D54" s="5"/>
      <c r="E54" s="5"/>
      <c r="F54" s="5"/>
      <c r="G54" s="3"/>
      <c r="H54" s="3"/>
      <c r="I54" s="3"/>
      <c r="J54" s="3"/>
      <c r="K54" s="3"/>
    </row>
    <row r="55" spans="1:11" ht="14.25">
      <c r="A55" s="6"/>
      <c r="B55" s="6"/>
      <c r="C55" s="5"/>
      <c r="D55" s="5"/>
      <c r="E55" s="5"/>
      <c r="F55" s="5"/>
      <c r="G55" s="3"/>
      <c r="H55" s="3"/>
      <c r="I55" s="3"/>
      <c r="J55" s="3"/>
      <c r="K55" s="3"/>
    </row>
    <row r="56" spans="1:11" ht="15">
      <c r="A56" s="4"/>
      <c r="B56" s="123" t="s">
        <v>79</v>
      </c>
      <c r="C56" s="123"/>
      <c r="D56" s="123"/>
      <c r="E56" s="123"/>
      <c r="F56" s="123"/>
      <c r="G56" s="3"/>
      <c r="H56" s="3"/>
      <c r="I56" s="3"/>
      <c r="J56" s="3"/>
      <c r="K56" s="3"/>
    </row>
    <row r="57" spans="1:11" ht="15" customHeight="1">
      <c r="A57" s="4"/>
      <c r="B57" s="28"/>
      <c r="C57" s="28"/>
      <c r="D57" s="28"/>
      <c r="E57" s="28"/>
      <c r="F57" s="122" t="s">
        <v>57</v>
      </c>
      <c r="G57" s="122"/>
      <c r="H57" s="122" t="s">
        <v>61</v>
      </c>
      <c r="I57" s="122"/>
      <c r="J57" s="36"/>
      <c r="K57" s="3"/>
    </row>
    <row r="58" spans="1:11" ht="60" customHeight="1">
      <c r="A58" s="118" t="s">
        <v>80</v>
      </c>
      <c r="B58" s="119"/>
      <c r="C58" s="120"/>
      <c r="D58" s="120"/>
      <c r="E58" s="121"/>
      <c r="F58" s="107">
        <v>317757.65</v>
      </c>
      <c r="G58" s="116"/>
      <c r="H58" s="117"/>
      <c r="I58" s="116"/>
      <c r="J58" s="35" t="s">
        <v>44</v>
      </c>
      <c r="K58" s="37"/>
    </row>
    <row r="59" spans="1:11" ht="60" customHeight="1">
      <c r="A59" s="118" t="s">
        <v>81</v>
      </c>
      <c r="B59" s="119"/>
      <c r="C59" s="119"/>
      <c r="D59" s="120"/>
      <c r="E59" s="121"/>
      <c r="F59" s="107">
        <v>944242.65</v>
      </c>
      <c r="G59" s="116"/>
      <c r="H59" s="107">
        <v>291270.72</v>
      </c>
      <c r="I59" s="116"/>
      <c r="J59" s="35" t="s">
        <v>44</v>
      </c>
      <c r="K59" s="37"/>
    </row>
    <row r="60" spans="1:11" ht="33" customHeight="1">
      <c r="A60" s="137" t="s">
        <v>58</v>
      </c>
      <c r="B60" s="120"/>
      <c r="C60" s="120"/>
      <c r="D60" s="120"/>
      <c r="E60" s="121"/>
      <c r="F60" s="71">
        <v>179869.87</v>
      </c>
      <c r="G60" s="109"/>
      <c r="H60" s="71">
        <v>170860.48</v>
      </c>
      <c r="I60" s="109"/>
      <c r="J60" s="35" t="s">
        <v>44</v>
      </c>
      <c r="K60" s="7"/>
    </row>
    <row r="61" spans="1:11" ht="17.25" customHeight="1">
      <c r="A61" s="15"/>
      <c r="B61" s="16"/>
      <c r="C61" s="16"/>
      <c r="D61" s="16"/>
      <c r="E61" s="16"/>
      <c r="F61" s="16"/>
      <c r="G61" s="6"/>
      <c r="H61" s="6"/>
      <c r="I61" s="6"/>
      <c r="J61" s="6"/>
      <c r="K61" s="6"/>
    </row>
    <row r="62" spans="1:11" ht="15">
      <c r="A62" s="123" t="s">
        <v>62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7"/>
    </row>
    <row r="63" spans="1:11" ht="15">
      <c r="A63" s="78" t="s">
        <v>64</v>
      </c>
      <c r="B63" s="78"/>
      <c r="C63" s="3"/>
      <c r="D63" s="3"/>
      <c r="E63" s="3"/>
      <c r="F63" s="3"/>
      <c r="G63" s="3"/>
      <c r="H63" s="3"/>
      <c r="I63" s="3"/>
      <c r="J63" s="3"/>
      <c r="K63" s="17"/>
    </row>
    <row r="64" spans="1:11" ht="15">
      <c r="A64" s="78"/>
      <c r="B64" s="78"/>
      <c r="E64" s="81" t="s">
        <v>57</v>
      </c>
      <c r="F64" s="81"/>
      <c r="G64" s="81" t="s">
        <v>54</v>
      </c>
      <c r="H64" s="81"/>
      <c r="I64" s="81" t="s">
        <v>55</v>
      </c>
      <c r="J64" s="81"/>
      <c r="K64" s="48"/>
    </row>
    <row r="65" spans="1:11" ht="100.5" customHeight="1">
      <c r="A65" s="75" t="s">
        <v>83</v>
      </c>
      <c r="B65" s="76"/>
      <c r="C65" s="76"/>
      <c r="D65" s="77"/>
      <c r="E65" s="71">
        <v>769123.5</v>
      </c>
      <c r="F65" s="109"/>
      <c r="G65" s="71">
        <v>559172.94</v>
      </c>
      <c r="H65" s="109"/>
      <c r="I65" s="71">
        <f>E65+G65</f>
        <v>1328296.44</v>
      </c>
      <c r="J65" s="109"/>
      <c r="K65" s="35" t="s">
        <v>44</v>
      </c>
    </row>
    <row r="66" spans="1:11" ht="132.75" customHeight="1">
      <c r="A66" s="75" t="s">
        <v>82</v>
      </c>
      <c r="B66" s="76"/>
      <c r="C66" s="76"/>
      <c r="D66" s="77"/>
      <c r="E66" s="71">
        <v>1164447.17</v>
      </c>
      <c r="F66" s="109"/>
      <c r="G66" s="71">
        <v>652277.34</v>
      </c>
      <c r="H66" s="109"/>
      <c r="I66" s="71">
        <f>E66+G66</f>
        <v>1816724.5099999998</v>
      </c>
      <c r="J66" s="109"/>
      <c r="K66" s="35" t="s">
        <v>44</v>
      </c>
    </row>
    <row r="67" spans="1:11" ht="16.5" customHeight="1">
      <c r="A67" s="51"/>
      <c r="B67" s="52"/>
      <c r="C67" s="52"/>
      <c r="D67" s="52"/>
      <c r="E67" s="53"/>
      <c r="F67" s="54"/>
      <c r="G67" s="54"/>
      <c r="H67" s="54"/>
      <c r="I67" s="53"/>
      <c r="J67" s="54"/>
      <c r="K67" s="42"/>
    </row>
    <row r="68" spans="1:11" ht="17.25" customHeight="1">
      <c r="A68" s="104" t="s">
        <v>71</v>
      </c>
      <c r="B68" s="78"/>
      <c r="C68" s="78"/>
      <c r="D68" s="78"/>
      <c r="E68" s="6"/>
      <c r="F68" s="6"/>
      <c r="G68" s="79">
        <v>8828.28</v>
      </c>
      <c r="H68" s="80"/>
      <c r="I68" s="42" t="s">
        <v>44</v>
      </c>
      <c r="J68" s="6"/>
      <c r="K68" s="6"/>
    </row>
    <row r="69" spans="1:11" ht="16.5">
      <c r="A69" s="15"/>
      <c r="B69" s="6"/>
      <c r="C69" s="6"/>
      <c r="D69" s="6"/>
      <c r="E69" s="6"/>
      <c r="F69" s="6"/>
      <c r="G69" s="32"/>
      <c r="H69" s="32"/>
      <c r="I69" s="24"/>
      <c r="J69" s="6"/>
      <c r="K69" s="6"/>
    </row>
    <row r="70" spans="1:11" ht="15.75">
      <c r="A70" s="82" t="s">
        <v>63</v>
      </c>
      <c r="B70" s="78"/>
      <c r="C70" s="78"/>
      <c r="D70" s="78"/>
      <c r="E70" s="78"/>
      <c r="F70" s="78"/>
      <c r="G70" s="78"/>
      <c r="H70" s="78"/>
      <c r="I70" s="78"/>
      <c r="J70" s="25"/>
      <c r="K70" s="26"/>
    </row>
    <row r="71" spans="1:11" ht="16.5">
      <c r="A71" s="15"/>
      <c r="B71" s="6"/>
      <c r="C71" s="6"/>
      <c r="D71" s="6"/>
      <c r="E71" s="6"/>
      <c r="F71" s="6"/>
      <c r="G71" s="6"/>
      <c r="H71" s="6"/>
      <c r="I71" s="6"/>
      <c r="J71" s="25"/>
      <c r="K71" s="26"/>
    </row>
    <row r="72" spans="1:9" ht="16.5">
      <c r="A72" s="15"/>
      <c r="B72" s="6"/>
      <c r="C72" s="81" t="s">
        <v>57</v>
      </c>
      <c r="D72" s="81"/>
      <c r="E72" s="81" t="s">
        <v>54</v>
      </c>
      <c r="F72" s="81"/>
      <c r="G72" s="81" t="s">
        <v>55</v>
      </c>
      <c r="H72" s="81"/>
      <c r="I72" s="44"/>
    </row>
    <row r="73" spans="1:9" ht="16.5">
      <c r="A73" s="15"/>
      <c r="B73" s="6"/>
      <c r="C73" s="94">
        <v>1506497.41</v>
      </c>
      <c r="D73" s="95"/>
      <c r="E73" s="94">
        <v>482852.09</v>
      </c>
      <c r="F73" s="95"/>
      <c r="G73" s="94">
        <f>C73+E73</f>
        <v>1989349.5</v>
      </c>
      <c r="H73" s="95"/>
      <c r="I73" s="35" t="s">
        <v>44</v>
      </c>
    </row>
    <row r="74" spans="1:11" ht="16.5">
      <c r="A74" s="15"/>
      <c r="B74" s="6"/>
      <c r="C74" s="6"/>
      <c r="D74" s="6"/>
      <c r="E74" s="6"/>
      <c r="F74" s="6"/>
      <c r="G74" s="6"/>
      <c r="H74" s="6"/>
      <c r="I74" s="6"/>
      <c r="J74" s="25"/>
      <c r="K74" s="26"/>
    </row>
    <row r="75" spans="1:11" ht="15.75">
      <c r="A75" s="82" t="s">
        <v>65</v>
      </c>
      <c r="B75" s="83"/>
      <c r="C75" s="83"/>
      <c r="D75" s="83"/>
      <c r="E75" s="83"/>
      <c r="F75" s="83"/>
      <c r="G75" s="84"/>
      <c r="H75" s="84"/>
      <c r="I75" s="24"/>
      <c r="J75" s="7"/>
      <c r="K75" s="7"/>
    </row>
    <row r="76" spans="1:11" ht="16.5">
      <c r="A76" s="15"/>
      <c r="B76" s="7"/>
      <c r="C76" s="7"/>
      <c r="D76" s="7"/>
      <c r="E76" s="7"/>
      <c r="F76" s="7"/>
      <c r="G76" s="33"/>
      <c r="H76" s="33"/>
      <c r="I76" s="24"/>
      <c r="J76" s="7"/>
      <c r="K76" s="7"/>
    </row>
    <row r="77" spans="1:11" ht="16.5">
      <c r="A77" s="15"/>
      <c r="B77" s="7"/>
      <c r="C77" s="81" t="s">
        <v>57</v>
      </c>
      <c r="D77" s="81"/>
      <c r="E77" s="81" t="s">
        <v>54</v>
      </c>
      <c r="F77" s="81"/>
      <c r="G77" s="81" t="s">
        <v>55</v>
      </c>
      <c r="H77" s="81"/>
      <c r="I77" s="44"/>
      <c r="J77" s="7"/>
      <c r="K77" s="7"/>
    </row>
    <row r="78" spans="1:11" ht="16.5">
      <c r="A78" s="15"/>
      <c r="B78" s="7"/>
      <c r="C78" s="94">
        <v>391760.03</v>
      </c>
      <c r="D78" s="95"/>
      <c r="E78" s="94">
        <v>336618.84</v>
      </c>
      <c r="F78" s="95"/>
      <c r="G78" s="94">
        <f>C78+E78</f>
        <v>728378.8700000001</v>
      </c>
      <c r="H78" s="95"/>
      <c r="I78" s="35" t="s">
        <v>44</v>
      </c>
      <c r="J78" s="7"/>
      <c r="K78" s="7"/>
    </row>
    <row r="79" spans="1:11" ht="16.5">
      <c r="A79" s="15"/>
      <c r="B79" s="7"/>
      <c r="C79" s="49"/>
      <c r="D79" s="50"/>
      <c r="E79" s="50"/>
      <c r="F79" s="50"/>
      <c r="G79" s="50"/>
      <c r="H79" s="50"/>
      <c r="I79" s="42"/>
      <c r="J79" s="7"/>
      <c r="K79" s="7"/>
    </row>
    <row r="80" spans="1:11" ht="48" customHeight="1">
      <c r="A80" s="82" t="s">
        <v>66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4" ht="16.5">
      <c r="A81" s="126"/>
      <c r="B81" s="90"/>
      <c r="C81" s="27"/>
      <c r="D81" s="17"/>
    </row>
    <row r="82" spans="1:9" ht="16.5">
      <c r="A82" s="1"/>
      <c r="B82" s="11"/>
      <c r="C82" s="81" t="s">
        <v>57</v>
      </c>
      <c r="D82" s="81"/>
      <c r="E82" s="81" t="s">
        <v>54</v>
      </c>
      <c r="F82" s="81"/>
      <c r="G82" s="81" t="s">
        <v>55</v>
      </c>
      <c r="H82" s="81"/>
      <c r="I82" s="44"/>
    </row>
    <row r="83" spans="1:9" ht="16.5">
      <c r="A83" s="1"/>
      <c r="B83" s="11"/>
      <c r="C83" s="94">
        <v>400607.83</v>
      </c>
      <c r="D83" s="95"/>
      <c r="E83" s="94">
        <v>402369.38</v>
      </c>
      <c r="F83" s="95"/>
      <c r="G83" s="94">
        <f>C83+E83</f>
        <v>802977.21</v>
      </c>
      <c r="H83" s="95"/>
      <c r="I83" s="35" t="s">
        <v>44</v>
      </c>
    </row>
    <row r="84" spans="1:4" ht="16.5">
      <c r="A84" s="1"/>
      <c r="B84" s="11"/>
      <c r="C84" s="27"/>
      <c r="D84" s="17"/>
    </row>
    <row r="85" spans="1:11" ht="32.25" customHeight="1">
      <c r="A85" s="82" t="s">
        <v>68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5" customHeight="1">
      <c r="A86" s="1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7.25" customHeight="1">
      <c r="A87" s="15"/>
      <c r="B87" s="6"/>
      <c r="C87" s="81" t="s">
        <v>57</v>
      </c>
      <c r="D87" s="81"/>
      <c r="E87" s="81" t="s">
        <v>54</v>
      </c>
      <c r="F87" s="81"/>
      <c r="G87" s="81" t="s">
        <v>55</v>
      </c>
      <c r="H87" s="81"/>
      <c r="I87" s="44"/>
      <c r="J87" s="6"/>
      <c r="K87" s="6"/>
    </row>
    <row r="88" spans="1:11" ht="18" customHeight="1">
      <c r="A88" s="15"/>
      <c r="B88" s="6"/>
      <c r="C88" s="94">
        <v>1034929.17</v>
      </c>
      <c r="D88" s="95"/>
      <c r="E88" s="94">
        <v>1039561.23</v>
      </c>
      <c r="F88" s="95"/>
      <c r="G88" s="94">
        <f>C88+E88</f>
        <v>2074490.4</v>
      </c>
      <c r="H88" s="95"/>
      <c r="I88" s="35" t="s">
        <v>44</v>
      </c>
      <c r="J88" s="6"/>
      <c r="K88" s="6"/>
    </row>
    <row r="89" spans="1:11" ht="17.25" customHeight="1">
      <c r="A89" s="1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.75">
      <c r="A90" s="82" t="s">
        <v>45</v>
      </c>
      <c r="B90" s="78"/>
      <c r="C90" s="78"/>
      <c r="D90" s="78"/>
      <c r="E90" s="141">
        <v>397009.27</v>
      </c>
      <c r="F90" s="141"/>
      <c r="G90" s="24" t="s">
        <v>44</v>
      </c>
      <c r="H90" s="6"/>
      <c r="I90" s="6"/>
      <c r="J90" s="6"/>
      <c r="K90" s="6"/>
    </row>
    <row r="91" spans="1:11" ht="16.5">
      <c r="A91" s="15"/>
      <c r="B91" s="16"/>
      <c r="C91" s="16"/>
      <c r="D91" s="16"/>
      <c r="E91" s="16"/>
      <c r="F91" s="16"/>
      <c r="G91" s="6"/>
      <c r="H91" s="6"/>
      <c r="I91" s="6"/>
      <c r="J91" s="6"/>
      <c r="K91" s="6"/>
    </row>
    <row r="92" spans="1:11" ht="15.75">
      <c r="A92" s="74" t="s">
        <v>84</v>
      </c>
      <c r="B92" s="83"/>
      <c r="C92" s="83"/>
      <c r="D92" s="83"/>
      <c r="E92" s="83"/>
      <c r="F92" s="83"/>
      <c r="G92" s="18"/>
      <c r="H92" s="20"/>
      <c r="I92" s="20"/>
      <c r="J92" s="20"/>
      <c r="K92" s="20"/>
    </row>
    <row r="93" spans="1:11" ht="16.5">
      <c r="A93" s="45"/>
      <c r="B93" s="7"/>
      <c r="C93" s="7"/>
      <c r="D93" s="7"/>
      <c r="E93" s="7"/>
      <c r="F93" s="7"/>
      <c r="G93" s="18"/>
      <c r="H93" s="20"/>
      <c r="I93" s="20"/>
      <c r="J93" s="20"/>
      <c r="K93" s="20"/>
    </row>
    <row r="94" spans="1:11" ht="16.5">
      <c r="A94" s="45"/>
      <c r="B94" s="7"/>
      <c r="C94" s="81" t="s">
        <v>57</v>
      </c>
      <c r="D94" s="81"/>
      <c r="E94" s="81" t="s">
        <v>54</v>
      </c>
      <c r="F94" s="81"/>
      <c r="G94" s="81" t="s">
        <v>55</v>
      </c>
      <c r="H94" s="81"/>
      <c r="I94" s="44"/>
      <c r="J94" s="20"/>
      <c r="K94" s="20"/>
    </row>
    <row r="95" spans="1:11" ht="16.5">
      <c r="A95" s="45"/>
      <c r="B95" s="7"/>
      <c r="C95" s="94">
        <f>C46-F58-F59-F60-E65-E66-C73-C78-C83-C88</f>
        <v>-2221265.43</v>
      </c>
      <c r="D95" s="95"/>
      <c r="E95" s="94">
        <f>D46-H59-H60-G65-G66-E73-E78-E83-E88-E90-G68</f>
        <v>311626.51000000094</v>
      </c>
      <c r="F95" s="95"/>
      <c r="G95" s="94">
        <f>C95+E95</f>
        <v>-1909638.9199999992</v>
      </c>
      <c r="H95" s="95"/>
      <c r="I95" s="35" t="s">
        <v>44</v>
      </c>
      <c r="J95" s="20"/>
      <c r="K95" s="20"/>
    </row>
    <row r="96" spans="1:11" ht="16.5">
      <c r="A96" s="45"/>
      <c r="B96" s="7"/>
      <c r="C96" s="55"/>
      <c r="D96" s="7"/>
      <c r="E96" s="149"/>
      <c r="F96" s="150"/>
      <c r="G96" s="18"/>
      <c r="H96" s="20"/>
      <c r="I96" s="20"/>
      <c r="J96" s="20"/>
      <c r="K96" s="20"/>
    </row>
    <row r="98" spans="1:11" ht="13.5">
      <c r="A98" s="99" t="s">
        <v>310</v>
      </c>
      <c r="B98" s="102"/>
      <c r="C98" s="102"/>
      <c r="D98" s="102"/>
      <c r="E98" s="102"/>
      <c r="F98" s="102"/>
      <c r="G98" s="103"/>
      <c r="H98" s="103"/>
      <c r="I98" s="103"/>
      <c r="J98" s="103"/>
      <c r="K98" s="103"/>
    </row>
    <row r="99" spans="1:11" ht="13.5">
      <c r="A99" s="104" t="s">
        <v>37</v>
      </c>
      <c r="B99" s="105"/>
      <c r="C99" s="105"/>
      <c r="D99" s="105"/>
      <c r="E99" s="105"/>
      <c r="F99" s="105"/>
      <c r="G99" s="106"/>
      <c r="H99" s="106"/>
      <c r="I99" s="106"/>
      <c r="J99" s="106"/>
      <c r="K99" s="106"/>
    </row>
    <row r="100" spans="1:11" ht="13.5">
      <c r="A100" s="104" t="s">
        <v>74</v>
      </c>
      <c r="B100" s="105"/>
      <c r="C100" s="105"/>
      <c r="D100" s="105"/>
      <c r="E100" s="105"/>
      <c r="F100" s="105"/>
      <c r="G100" s="106"/>
      <c r="H100" s="106"/>
      <c r="I100" s="106"/>
      <c r="J100" s="106"/>
      <c r="K100" s="106"/>
    </row>
    <row r="101" spans="1:11" ht="13.5">
      <c r="A101" s="104" t="s">
        <v>38</v>
      </c>
      <c r="B101" s="105"/>
      <c r="C101" s="105"/>
      <c r="D101" s="105"/>
      <c r="E101" s="105"/>
      <c r="F101" s="105"/>
      <c r="G101" s="106"/>
      <c r="H101" s="106"/>
      <c r="I101" s="106"/>
      <c r="J101" s="106"/>
      <c r="K101" s="106"/>
    </row>
    <row r="102" spans="1:11" ht="16.5">
      <c r="A102" s="15"/>
      <c r="B102" s="19"/>
      <c r="C102" s="19"/>
      <c r="D102" s="19"/>
      <c r="E102" s="19"/>
      <c r="F102" s="19"/>
      <c r="G102" s="7"/>
      <c r="H102" s="7"/>
      <c r="I102" s="7"/>
      <c r="J102" s="7"/>
      <c r="K102" s="7"/>
    </row>
    <row r="103" spans="1:5" ht="12.75">
      <c r="A103" s="23" t="s">
        <v>39</v>
      </c>
      <c r="B103" s="23" t="s">
        <v>41</v>
      </c>
      <c r="C103" s="21" t="s">
        <v>43</v>
      </c>
      <c r="D103" s="148" t="s">
        <v>40</v>
      </c>
      <c r="E103" s="145"/>
    </row>
    <row r="104" spans="1:5" ht="15">
      <c r="A104" s="10">
        <v>1</v>
      </c>
      <c r="B104" s="22" t="s">
        <v>53</v>
      </c>
      <c r="C104" s="22">
        <v>59</v>
      </c>
      <c r="D104" s="144">
        <v>986342.11</v>
      </c>
      <c r="E104" s="145"/>
    </row>
    <row r="105" spans="1:5" ht="15">
      <c r="A105" s="10">
        <v>2</v>
      </c>
      <c r="B105" s="22" t="s">
        <v>69</v>
      </c>
      <c r="C105" s="22">
        <v>25</v>
      </c>
      <c r="D105" s="107">
        <v>428191.42</v>
      </c>
      <c r="E105" s="108"/>
    </row>
    <row r="106" spans="1:5" ht="15">
      <c r="A106" s="10"/>
      <c r="B106" s="22" t="s">
        <v>70</v>
      </c>
      <c r="C106" s="22">
        <f>SUM(C104:C105)</f>
        <v>84</v>
      </c>
      <c r="D106" s="144">
        <f>SUM(D104:D105)</f>
        <v>1414533.53</v>
      </c>
      <c r="E106" s="145"/>
    </row>
    <row r="108" spans="1:11" ht="13.5">
      <c r="A108" s="99" t="s">
        <v>75</v>
      </c>
      <c r="B108" s="100"/>
      <c r="C108" s="100"/>
      <c r="D108" s="100"/>
      <c r="E108" s="100"/>
      <c r="F108" s="100"/>
      <c r="G108" s="101"/>
      <c r="H108" s="101"/>
      <c r="I108" s="101"/>
      <c r="J108" s="101"/>
      <c r="K108" s="101"/>
    </row>
    <row r="109" spans="1:11" ht="29.25" customHeight="1">
      <c r="A109" s="96" t="s">
        <v>42</v>
      </c>
      <c r="B109" s="97"/>
      <c r="C109" s="97"/>
      <c r="D109" s="97"/>
      <c r="E109" s="97"/>
      <c r="F109" s="97"/>
      <c r="G109" s="98"/>
      <c r="H109" s="98"/>
      <c r="I109" s="98"/>
      <c r="J109" s="98"/>
      <c r="K109" s="98"/>
    </row>
    <row r="110" spans="1:11" ht="13.5">
      <c r="A110" s="99" t="s">
        <v>76</v>
      </c>
      <c r="B110" s="100"/>
      <c r="C110" s="100"/>
      <c r="D110" s="100"/>
      <c r="E110" s="100"/>
      <c r="F110" s="100"/>
      <c r="G110" s="101"/>
      <c r="H110" s="101"/>
      <c r="I110" s="101"/>
      <c r="J110" s="101"/>
      <c r="K110" s="101"/>
    </row>
    <row r="111" spans="1:11" ht="13.5">
      <c r="A111" s="99" t="s">
        <v>47</v>
      </c>
      <c r="B111" s="102"/>
      <c r="C111" s="102"/>
      <c r="D111" s="102"/>
      <c r="E111" s="102"/>
      <c r="F111" s="102"/>
      <c r="G111" s="56"/>
      <c r="H111" s="56"/>
      <c r="I111" s="56"/>
      <c r="J111" s="56"/>
      <c r="K111" s="56"/>
    </row>
    <row r="112" spans="1:11" ht="13.5">
      <c r="A112" s="99" t="s">
        <v>46</v>
      </c>
      <c r="B112" s="102"/>
      <c r="C112" s="102"/>
      <c r="D112" s="102"/>
      <c r="E112" s="102"/>
      <c r="F112" s="102"/>
      <c r="G112" s="56"/>
      <c r="H112" s="56"/>
      <c r="I112" s="56"/>
      <c r="J112" s="56"/>
      <c r="K112" s="56"/>
    </row>
    <row r="113" spans="1:11" ht="13.5">
      <c r="A113" s="99" t="s">
        <v>311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1:11" ht="13.5">
      <c r="A114" s="99" t="s">
        <v>312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20"/>
    </row>
    <row r="115" spans="1:11" ht="31.5" customHeight="1">
      <c r="A115" s="96" t="s">
        <v>77</v>
      </c>
      <c r="B115" s="97"/>
      <c r="C115" s="97"/>
      <c r="D115" s="97"/>
      <c r="E115" s="97"/>
      <c r="F115" s="97"/>
      <c r="G115" s="98"/>
      <c r="H115" s="98"/>
      <c r="I115" s="98"/>
      <c r="J115" s="98"/>
      <c r="K115" s="98"/>
    </row>
    <row r="116" spans="1:11" ht="13.5">
      <c r="A116" s="142" t="s">
        <v>85</v>
      </c>
      <c r="B116" s="143"/>
      <c r="C116" s="143"/>
      <c r="D116" s="143"/>
      <c r="E116" s="143"/>
      <c r="F116" s="143"/>
      <c r="G116" s="56"/>
      <c r="H116" s="56"/>
      <c r="I116" s="56"/>
      <c r="J116" s="56"/>
      <c r="K116" s="56"/>
    </row>
    <row r="117" spans="1:6" ht="16.5">
      <c r="A117" s="146"/>
      <c r="B117" s="147"/>
      <c r="C117" s="147"/>
      <c r="D117" s="147"/>
      <c r="E117" s="147"/>
      <c r="F117" s="147"/>
    </row>
    <row r="118" spans="1:11" ht="13.5">
      <c r="A118" s="96" t="s">
        <v>72</v>
      </c>
      <c r="B118" s="97"/>
      <c r="C118" s="97"/>
      <c r="D118" s="97"/>
      <c r="E118" s="97"/>
      <c r="F118" s="97"/>
      <c r="G118" s="98"/>
      <c r="H118" s="98"/>
      <c r="I118" s="98"/>
      <c r="J118" s="98"/>
      <c r="K118" s="98"/>
    </row>
    <row r="124" ht="12.75">
      <c r="A124" s="57"/>
    </row>
    <row r="152" ht="12.75">
      <c r="A152" s="57"/>
    </row>
    <row r="180" spans="1:3" ht="12.75">
      <c r="A180" s="93"/>
      <c r="B180" s="93"/>
      <c r="C180" s="93"/>
    </row>
  </sheetData>
  <sheetProtection password="B274" sheet="1" formatCells="0" formatColumns="0" formatRows="0" insertColumns="0" insertRows="0" insertHyperlinks="0" deleteColumns="0" deleteRows="0" sort="0" autoFilter="0" pivotTables="0"/>
  <mergeCells count="117">
    <mergeCell ref="E96:F96"/>
    <mergeCell ref="E92:F92"/>
    <mergeCell ref="A80:K80"/>
    <mergeCell ref="A108:K108"/>
    <mergeCell ref="D106:E106"/>
    <mergeCell ref="A117:F117"/>
    <mergeCell ref="A101:K101"/>
    <mergeCell ref="D103:E103"/>
    <mergeCell ref="D104:E104"/>
    <mergeCell ref="A118:K118"/>
    <mergeCell ref="A113:K113"/>
    <mergeCell ref="A111:F111"/>
    <mergeCell ref="A112:F112"/>
    <mergeCell ref="A115:K115"/>
    <mergeCell ref="A116:F116"/>
    <mergeCell ref="A114:J114"/>
    <mergeCell ref="A90:D90"/>
    <mergeCell ref="E90:F90"/>
    <mergeCell ref="G82:H82"/>
    <mergeCell ref="G83:H83"/>
    <mergeCell ref="G87:H87"/>
    <mergeCell ref="G88:H88"/>
    <mergeCell ref="E83:F83"/>
    <mergeCell ref="C87:D87"/>
    <mergeCell ref="E88:F88"/>
    <mergeCell ref="A63:B63"/>
    <mergeCell ref="C72:D72"/>
    <mergeCell ref="E72:F72"/>
    <mergeCell ref="C78:D78"/>
    <mergeCell ref="E78:F78"/>
    <mergeCell ref="C73:D73"/>
    <mergeCell ref="E73:F73"/>
    <mergeCell ref="A81:B81"/>
    <mergeCell ref="A85:K85"/>
    <mergeCell ref="I64:J64"/>
    <mergeCell ref="E65:F65"/>
    <mergeCell ref="G65:H65"/>
    <mergeCell ref="A9:A10"/>
    <mergeCell ref="B9:B10"/>
    <mergeCell ref="A60:E60"/>
    <mergeCell ref="A62:J62"/>
    <mergeCell ref="H60:I60"/>
    <mergeCell ref="D45:E45"/>
    <mergeCell ref="A43:K43"/>
    <mergeCell ref="A1:K1"/>
    <mergeCell ref="A5:K5"/>
    <mergeCell ref="C9:C10"/>
    <mergeCell ref="D9:D10"/>
    <mergeCell ref="E9:E10"/>
    <mergeCell ref="F45:G45"/>
    <mergeCell ref="D46:E46"/>
    <mergeCell ref="A7:B7"/>
    <mergeCell ref="A3:K3"/>
    <mergeCell ref="F9:I9"/>
    <mergeCell ref="A45:B45"/>
    <mergeCell ref="A42:I42"/>
    <mergeCell ref="F46:G46"/>
    <mergeCell ref="F48:G48"/>
    <mergeCell ref="E64:F64"/>
    <mergeCell ref="B56:F56"/>
    <mergeCell ref="F49:G49"/>
    <mergeCell ref="A64:B64"/>
    <mergeCell ref="F60:G60"/>
    <mergeCell ref="G64:H64"/>
    <mergeCell ref="D48:E48"/>
    <mergeCell ref="A48:B48"/>
    <mergeCell ref="F58:G58"/>
    <mergeCell ref="F59:G59"/>
    <mergeCell ref="H58:I58"/>
    <mergeCell ref="A54:B54"/>
    <mergeCell ref="A58:E58"/>
    <mergeCell ref="A59:E59"/>
    <mergeCell ref="F57:G57"/>
    <mergeCell ref="H59:I59"/>
    <mergeCell ref="H57:I57"/>
    <mergeCell ref="D49:E49"/>
    <mergeCell ref="D50:E50"/>
    <mergeCell ref="A53:K53"/>
    <mergeCell ref="A49:B49"/>
    <mergeCell ref="A50:B50"/>
    <mergeCell ref="F50:G50"/>
    <mergeCell ref="G72:H72"/>
    <mergeCell ref="A65:D65"/>
    <mergeCell ref="A66:D66"/>
    <mergeCell ref="A70:I70"/>
    <mergeCell ref="A68:D68"/>
    <mergeCell ref="G68:H68"/>
    <mergeCell ref="E66:F66"/>
    <mergeCell ref="I66:J66"/>
    <mergeCell ref="G66:H66"/>
    <mergeCell ref="I65:J65"/>
    <mergeCell ref="G78:H78"/>
    <mergeCell ref="C94:D94"/>
    <mergeCell ref="E94:F94"/>
    <mergeCell ref="G94:H94"/>
    <mergeCell ref="A92:D92"/>
    <mergeCell ref="C82:D82"/>
    <mergeCell ref="E82:F82"/>
    <mergeCell ref="C83:D83"/>
    <mergeCell ref="E87:F87"/>
    <mergeCell ref="C88:D88"/>
    <mergeCell ref="G73:H73"/>
    <mergeCell ref="C77:D77"/>
    <mergeCell ref="E77:F77"/>
    <mergeCell ref="G77:H77"/>
    <mergeCell ref="A75:F75"/>
    <mergeCell ref="G75:H75"/>
    <mergeCell ref="A180:C180"/>
    <mergeCell ref="C95:D95"/>
    <mergeCell ref="E95:F95"/>
    <mergeCell ref="G95:H95"/>
    <mergeCell ref="A109:K109"/>
    <mergeCell ref="A110:K110"/>
    <mergeCell ref="A98:K98"/>
    <mergeCell ref="A99:K99"/>
    <mergeCell ref="A100:K100"/>
    <mergeCell ref="D105:E105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2011-05-19T10:59:33Z</cp:lastPrinted>
  <dcterms:created xsi:type="dcterms:W3CDTF">1996-10-08T23:32:33Z</dcterms:created>
  <dcterms:modified xsi:type="dcterms:W3CDTF">2011-05-24T07:55:55Z</dcterms:modified>
  <cp:category/>
  <cp:version/>
  <cp:contentType/>
  <cp:contentStatus/>
</cp:coreProperties>
</file>